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RAMPART\Redirected$\dmaricic\Desktop\"/>
    </mc:Choice>
  </mc:AlternateContent>
  <xr:revisionPtr revIDLastSave="0" documentId="13_ncr:1_{6AC9CDD3-0BEC-4D92-AC5D-2C85D0C08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drzaj" sheetId="1" r:id="rId1"/>
    <sheet name="inv.drustva" sheetId="2" r:id="rId2"/>
    <sheet name="portfelj i skrbništvo" sheetId="3" r:id="rId3"/>
    <sheet name="osiguranje_zivot" sheetId="4" r:id="rId4"/>
    <sheet name="osiguranje_nezivot" sheetId="5" r:id="rId5"/>
    <sheet name="osiguranje_ukupno" sheetId="6" r:id="rId6"/>
    <sheet name="leasing" sheetId="7" r:id="rId7"/>
    <sheet name="faktoring" sheetId="13" r:id="rId8"/>
  </sheets>
  <definedNames>
    <definedName name="_xlnm._FilterDatabase" localSheetId="2" hidden="1">'portfelj i skrbništvo'!$A$7:$B$8</definedName>
    <definedName name="_xlnm.Print_Area" localSheetId="1">inv.drustva!$A$1:$L$19</definedName>
    <definedName name="_xlnm.Print_Area" localSheetId="6">leasing!$C$1:$O$33</definedName>
    <definedName name="_xlnm.Print_Titles" localSheetId="6">leasing!$A:$B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6" l="1"/>
  <c r="G21" i="6"/>
  <c r="F21" i="6"/>
  <c r="E21" i="6"/>
  <c r="D21" i="6"/>
  <c r="H20" i="5"/>
  <c r="G20" i="5"/>
  <c r="F20" i="5"/>
  <c r="E20" i="5"/>
  <c r="D20" i="5"/>
  <c r="H17" i="4"/>
  <c r="G17" i="4"/>
  <c r="F17" i="4"/>
  <c r="E17" i="4"/>
  <c r="D17" i="4"/>
  <c r="G14" i="2"/>
  <c r="D14" i="2"/>
  <c r="D9" i="3" l="1"/>
  <c r="C9" i="3"/>
</calcChain>
</file>

<file path=xl/sharedStrings.xml><?xml version="1.0" encoding="utf-8"?>
<sst xmlns="http://schemas.openxmlformats.org/spreadsheetml/2006/main" count="239" uniqueCount="149">
  <si>
    <t>Tablica 1.</t>
  </si>
  <si>
    <t>Tablica 2.</t>
  </si>
  <si>
    <t>Tablica 3.</t>
  </si>
  <si>
    <t>Tablica 5.</t>
  </si>
  <si>
    <t>Redni broj</t>
  </si>
  <si>
    <t>Naziv  investicijskog društva</t>
  </si>
  <si>
    <t xml:space="preserve">Dobit (gubitak) prije oporezivanja </t>
  </si>
  <si>
    <t>UKUPNO</t>
  </si>
  <si>
    <t xml:space="preserve">Napomene: </t>
  </si>
  <si>
    <t>SUBJEKTI NADZORA</t>
  </si>
  <si>
    <t>Upravljanje portfeljem</t>
  </si>
  <si>
    <t>Skrbništvo nad fin. instrumentima</t>
  </si>
  <si>
    <t>Naziv društva</t>
  </si>
  <si>
    <t>Ukupna aktiva</t>
  </si>
  <si>
    <t>Udjel u 
ukupnoj aktivi</t>
  </si>
  <si>
    <t>Dobit (gubitak) prije oporezivanja</t>
  </si>
  <si>
    <t>Napomene:</t>
  </si>
  <si>
    <t>Minimalni iznos regulatornog kapitala</t>
  </si>
  <si>
    <t>Regulatorni kapital</t>
  </si>
  <si>
    <t>Stopa redovnog osnovnog kapitala</t>
  </si>
  <si>
    <t>Stopa osnovnog kapitala</t>
  </si>
  <si>
    <t>Stopa ukupnog kapitala</t>
  </si>
  <si>
    <t>Udjel u ukupnoj aktivi</t>
  </si>
  <si>
    <t>Broj novozaključenih ugovora - operativni leasing</t>
  </si>
  <si>
    <t>Vrijednost novozaključenih ugovora (ugovorena vrijednost)
- operativni leasing</t>
  </si>
  <si>
    <t>Broj novozaključenih ugovora - financijski leasing</t>
  </si>
  <si>
    <t>Vrijednost novozaključenih ugovora (financirana vrijednost)
- financijski leasing</t>
  </si>
  <si>
    <t>Broj aktivnih ugovora - operativni leasing</t>
  </si>
  <si>
    <t>Vrijednost aktivnih ugovora (nedospjela ugovorena vrijednost)
- operativni leasing</t>
  </si>
  <si>
    <t>Broj aktivnih ugovora - financijski leasing</t>
  </si>
  <si>
    <t>Vrijednost aktivnih ugovora (nedospjela potraživanja)
- financijski leasing</t>
  </si>
  <si>
    <t>Broj aktivnih ugovora - zajmovi</t>
  </si>
  <si>
    <t>Vrijednost aktivnih ugovora (nedospjela potraživanja)
- zajmovi</t>
  </si>
  <si>
    <t>Tablica 7.</t>
  </si>
  <si>
    <t>Investicijska društva</t>
  </si>
  <si>
    <t>Kreditne institucije</t>
  </si>
  <si>
    <t>- podaci o solventnosti biti će objavljeni u skladu s rokovima propisanim Provedbenom Uredbom Komisije (EU) br. 2015/2451 оd 2. prosinca 2015. o utvrđivanju provedbenih tehničkih  standarda u vezi s predlošcima i strukturom za objavu određenih informacija nadzornih tijela u skladu s Direktivom 2009/138/EZ Europskog parlamenta i Vijeća te Delegirane uredbe Komisije (EU) 2015/35 оd 10. listopada 2014. o dopuni Direktive 2009/138/EZ Europskog parlamenta i Vijeća o osnivanju i obavljanju djelatnosti osiguranja i reosiguranja (Solventnost II) u agregiranom obliku</t>
  </si>
  <si>
    <t>Kapital leasing društva
(iz Izvještaja o izračunu kapitala leasing društva - IIKLD)</t>
  </si>
  <si>
    <t>- stupac 7: ugovorena vrijednost kod strukture portfelja operativnog leasinga – odnosi se na ukupno ugovoreni iznos koji je jednak ukupnom zbroju najamnina (bez PDV-a) po novozaključenim ugovorima o operativnom leasingu;</t>
  </si>
  <si>
    <t>- stupac 9: financirana vrijednost ugovora kod strukture portfelja financijskog leasinga – odnosi se na iznos financiranja (glavnica) po novozaključenim ugovorima o financijskom leasingu;</t>
  </si>
  <si>
    <t>- stupac 11: nedospjela ugovorena vrijednost kod strukture portfelja operativnog leasinga – odnosi se na iznos nedospjelih najamnina (bez PDV-a) po ugovorima o operativnom leasingu;</t>
  </si>
  <si>
    <t>- stupac 13 i stupac 15: nedospjela potraživanja – odnosi se na  nedospjeli iznos financiranja (nedospjela glavnica) po ugovorima o financijskom leasingu  te zajmovima u bruto iznosu (prije umanjenja za iznos ispravka vrijednosti);</t>
  </si>
  <si>
    <t>Društva za upravljanje investicijskim fondovima</t>
  </si>
  <si>
    <t>- stupac 4 - udjel društava za osiguranje izračunat je u odnosu na ukupnu aktivu društava za osiguranje</t>
  </si>
  <si>
    <t>Volumen transakcija - Faktoring</t>
  </si>
  <si>
    <t>Volumen transakcija - Faktoring koji uključuje otkup mjenica</t>
  </si>
  <si>
    <t>Volumen transakcija - Dobavljački (obrnuti) faktoring</t>
  </si>
  <si>
    <t>Potraživanja - Faktoring</t>
  </si>
  <si>
    <t>Potraživanja - Faktoring koji uključuje otkup mjenica</t>
  </si>
  <si>
    <t>Potraživanja - Dobavljački (obrnuti) faktoring</t>
  </si>
  <si>
    <t>Kapital faktoring društva
(iz Izvještaja o izračunu kapitala faktoring društva - IIKFD)</t>
  </si>
  <si>
    <t>Udio u ukupnoj aktivi</t>
  </si>
  <si>
    <t>Tablica   1.</t>
  </si>
  <si>
    <t>Tablica   2.</t>
  </si>
  <si>
    <t>Tablica   3.</t>
  </si>
  <si>
    <t>Tablica   4.</t>
  </si>
  <si>
    <t>Dobit
(gubitak)
prije oporezivanja</t>
  </si>
  <si>
    <t>Tablica 6.</t>
  </si>
  <si>
    <t>Ukupna
aktiva</t>
  </si>
  <si>
    <t>Promjena aktive</t>
  </si>
  <si>
    <t>LEI investicijskog društva</t>
  </si>
  <si>
    <t>-Podaci o promjeni aktive izračunati su u odnosu na isto razdoblje prethodne godine</t>
  </si>
  <si>
    <t>u eurima i postocima</t>
  </si>
  <si>
    <t>u eurima</t>
  </si>
  <si>
    <t>AGRAM BROKERI d.d.</t>
  </si>
  <si>
    <t>529900T91VSVHHZD7N54</t>
  </si>
  <si>
    <t>CREDOS d.o.o.</t>
  </si>
  <si>
    <t>747800T0X8ZIAATZDH42</t>
  </si>
  <si>
    <t>FIMA-VRIJEDNOSNICE d.o.o.</t>
  </si>
  <si>
    <t>74780000I0HH0UQH5U64</t>
  </si>
  <si>
    <t>HITA-VRIJEDNOSNICE d.d.</t>
  </si>
  <si>
    <t>74780000D0KHEVAXDU51</t>
  </si>
  <si>
    <t>INTERKAPITAL vrijednosni papiri d.o.o.</t>
  </si>
  <si>
    <t>529900DN1THYX85B3F60</t>
  </si>
  <si>
    <t>Aktiva</t>
  </si>
  <si>
    <t>Naplaćena premija</t>
  </si>
  <si>
    <t>Udjel u 
ukupnoj premiji</t>
  </si>
  <si>
    <t>- podaci u tablici su privremeni i nerevidirani, te prikupljeni od društava za osiguranje i reosiguranje</t>
  </si>
  <si>
    <t xml:space="preserve">AGRAM LIFE osiguranje d.d. </t>
  </si>
  <si>
    <t xml:space="preserve">Allianz Hrvatska d.d. </t>
  </si>
  <si>
    <t xml:space="preserve">CROATIA osiguranje d.d. </t>
  </si>
  <si>
    <t xml:space="preserve">GENERALI OSIGURANJE d.d. </t>
  </si>
  <si>
    <t xml:space="preserve">GRAWE Hrvatska d.d. </t>
  </si>
  <si>
    <t xml:space="preserve">Groupama osiguranje d.d. </t>
  </si>
  <si>
    <t xml:space="preserve">MERKUR OSIGURANJE d.d. </t>
  </si>
  <si>
    <t xml:space="preserve">TRIGLAV OSIGURANJE d. d. </t>
  </si>
  <si>
    <t xml:space="preserve">UNIQA osiguranje d.d. </t>
  </si>
  <si>
    <t xml:space="preserve">Wiener osiguranje Vienna Insurance Group d.d. </t>
  </si>
  <si>
    <t xml:space="preserve">ADRIATIC OSIGURANJE d.d. </t>
  </si>
  <si>
    <t xml:space="preserve">EUROHERC osiguranje d.d. </t>
  </si>
  <si>
    <t xml:space="preserve">HOK-OSIGURANJE d.d. </t>
  </si>
  <si>
    <t xml:space="preserve">Hrvatsko kreditno osiguranje d.d. </t>
  </si>
  <si>
    <t>INTERCAPITAL DIGITAL WEALTH MANAGEMENT d.o.o.</t>
  </si>
  <si>
    <t>74780070J3ER16VGF193</t>
  </si>
  <si>
    <t>POSITIVE ARB d.o.o.</t>
  </si>
  <si>
    <t>747800Y0HBSKPV4S6P34</t>
  </si>
  <si>
    <t xml:space="preserve">AGRAM LEASING d.o.o. </t>
  </si>
  <si>
    <t xml:space="preserve">Ayvens Croatia d.o.o. za operativni i financijski leasing </t>
  </si>
  <si>
    <t xml:space="preserve">BKS - leasing Croatia d.o.o. </t>
  </si>
  <si>
    <t>Erste &amp; Steiermärkische S-Leasing d.o.o.</t>
  </si>
  <si>
    <t xml:space="preserve">i4next leasing Croatia d.o.o. </t>
  </si>
  <si>
    <t xml:space="preserve">IMPULS-LEASING d.o.o. </t>
  </si>
  <si>
    <t xml:space="preserve">Mobil Leasing d.o.o. za leasing nekretnina, vozila i strojeva </t>
  </si>
  <si>
    <t xml:space="preserve">OTP Leasing d.d. </t>
  </si>
  <si>
    <t>PBZ-LEASING d.o.o.</t>
  </si>
  <si>
    <t xml:space="preserve">PORSCHE LEASING d.o.o. </t>
  </si>
  <si>
    <t>Raiffeisen Leasing d.o.o.</t>
  </si>
  <si>
    <t>SCANIA CREDIT HRVATSKA d.o.o.</t>
  </si>
  <si>
    <t>Toyota Tsusho Leasing Croatia d.o.o. za leasing</t>
  </si>
  <si>
    <t>UniCredit Leasing Croatia d.o.o.</t>
  </si>
  <si>
    <t>Volvo Financial Services leasing d.o.o.</t>
  </si>
  <si>
    <t xml:space="preserve">ADRIATIC ZAGREB FACTORING d.o.o. </t>
  </si>
  <si>
    <t>ESC Factoring d.o.o.</t>
  </si>
  <si>
    <t xml:space="preserve">FINSPOT dioničko društvo za faktoring </t>
  </si>
  <si>
    <t>- stupac 6 - udjel društava za osiguranje izračunat je u odnosu na ukupnu NP društava za osiguranje</t>
  </si>
  <si>
    <t>PRIVREMENI NEREVIDIRANI PODACI ZA INVESTICIJSKA DRUŠTVA, na dan 30. lipnja 2026.</t>
  </si>
  <si>
    <t xml:space="preserve">PRIVREMENI NEREVIDIRANI PODACI O STANJU PORTFELJA I SKRBNIŠTVA FINANCIJSKIH INSTRUMENATA, na dan 30. lipnja 2026. </t>
  </si>
  <si>
    <t>PRIVREMENI NEREVIDIRANI PODACI ZA TRŽIŠTE OSIGURANJA - ŽIVOTNA osiguranja, na dan 30. lipnja 2026.</t>
  </si>
  <si>
    <t>PRIVREMENI NEREVIDIRANI PODACI ZA TRŽIŠTE OSIGURANJA - NEŽIVOTNA osiguranja, na dan 30. lipnja 2026.</t>
  </si>
  <si>
    <t>PRIVREMENI NEREVIDIRANI PODACI ZA TRŽIŠTE OSIGURANJA - ukupno, na dan 30. lipnja 2026.</t>
  </si>
  <si>
    <t>NEREVIDIRANI PODACI ZA LEASING DRUŠTVA, na dan 30. lipnja 2026.</t>
  </si>
  <si>
    <t>NEREVIDIRANI PODACI ZA FAKTORING DRUŠTVA, na dan 30. lipnja 2026.</t>
  </si>
  <si>
    <t>LEI društva</t>
  </si>
  <si>
    <t>74780000R0XHH10VC697</t>
  </si>
  <si>
    <t>5493006D8G55YM441622</t>
  </si>
  <si>
    <t>74780000M0GHQ1VXJU20</t>
  </si>
  <si>
    <t>529900SSQ9XD4D9UVJ94</t>
  </si>
  <si>
    <t>5299008LQUWEOTO76V71</t>
  </si>
  <si>
    <t>74780000V0JHQ18WXI81</t>
  </si>
  <si>
    <t>529900S781HTTWM6KC58</t>
  </si>
  <si>
    <t>74780000H0HHL1OVM657</t>
  </si>
  <si>
    <t>74780000P058TI5YPX93</t>
  </si>
  <si>
    <t>54930041AKTSEYG3RV93</t>
  </si>
  <si>
    <t>74780000904H51PVL664</t>
  </si>
  <si>
    <t>74780000Q0NHK2O5DU16</t>
  </si>
  <si>
    <t>7478000090THK2NOZI72</t>
  </si>
  <si>
    <t>315700PS397SPA0S1F19</t>
  </si>
  <si>
    <t>PRIVREMENI NEREVIDIRANI PODACI NA DAN 30. LIPNJA 2026. GODINE</t>
  </si>
  <si>
    <t xml:space="preserve">NEREVIDIRANI PODACI ZA INVESTICIJSKA DRUŠTVA, na dan 30. lipnja 2026. </t>
  </si>
  <si>
    <t xml:space="preserve">NEREVIDIRANI PODACI ZA TRŽIŠTE OSIGURANJA - ŽIVOTNA osiguranja, na dan 30. lipnja 2026. </t>
  </si>
  <si>
    <t xml:space="preserve">NEREVIDIRANI PODACI ZA TRŽIŠTE OSIGURANJA - NEŽIVOTNA osiguranja, na dan 30. lipnja 2026. </t>
  </si>
  <si>
    <t xml:space="preserve">NEREVIDIRANI PODACI ZA LEASING DRUŠTVA, na dan 30. lipnja 2026. </t>
  </si>
  <si>
    <t xml:space="preserve">NEREVIDIRANI PODACI ZA FAKTORING DRUŠTVA, na dan 30. lipnja 2026. </t>
  </si>
  <si>
    <t xml:space="preserve">NEREVIDIRANI PODACI ZA TRŽIŠTE OSIGURANJA - ukupno, na dan 30. lipnja 2026. </t>
  </si>
  <si>
    <t>Tablica  5.</t>
  </si>
  <si>
    <t>Tablica  6.</t>
  </si>
  <si>
    <t>Tablica  7.</t>
  </si>
  <si>
    <t xml:space="preserve">PRIVREMENI NEREVIDIRANI PODACI O STANJU PORTFELJA I SKRBNIŠTVA FINANCIJSKIH INSTRUMENATA, na dan 30.lipnja 2026. </t>
  </si>
  <si>
    <t>Tablica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</si>
</sst>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[Red]#,##0"/>
    <numFmt numFmtId="165" formatCode="0.0%"/>
    <numFmt numFmtId="166" formatCode="#,###"/>
    <numFmt numFmtId="167" formatCode="0.0%;\-0.0%;;"/>
    <numFmt numFmtId="168" formatCode="#,###;\-#,###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b/>
      <u/>
      <sz val="12"/>
      <color indexed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Arial CE"/>
      <charset val="238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7"/>
      <name val="Arial"/>
      <family val="2"/>
      <charset val="238"/>
    </font>
    <font>
      <sz val="8"/>
      <name val="Tahoma"/>
      <family val="2"/>
      <charset val="238"/>
    </font>
    <font>
      <sz val="8"/>
      <color indexed="10"/>
      <name val="Arial"/>
      <family val="2"/>
      <charset val="238"/>
    </font>
    <font>
      <b/>
      <sz val="10"/>
      <name val="Arial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sz val="10"/>
      <color indexed="8"/>
      <name val="Arial"/>
      <family val="2"/>
    </font>
    <font>
      <b/>
      <sz val="8"/>
      <color rgb="FFFF0000"/>
      <name val="Tahoma"/>
      <family val="2"/>
    </font>
    <font>
      <sz val="10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Calibri"/>
      <family val="2"/>
      <scheme val="minor"/>
    </font>
    <font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indexed="8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000000"/>
      <name val="Arial"/>
      <family val="2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8" fillId="0" borderId="0"/>
    <xf numFmtId="0" fontId="10" fillId="0" borderId="0"/>
    <xf numFmtId="0" fontId="6" fillId="0" borderId="0"/>
    <xf numFmtId="0" fontId="4" fillId="0" borderId="0"/>
    <xf numFmtId="0" fontId="1" fillId="0" borderId="0"/>
    <xf numFmtId="0" fontId="20" fillId="0" borderId="0"/>
    <xf numFmtId="9" fontId="6" fillId="0" borderId="0" applyFont="0" applyFill="0" applyBorder="0" applyAlignment="0" applyProtection="0"/>
    <xf numFmtId="0" fontId="6" fillId="0" borderId="0"/>
    <xf numFmtId="0" fontId="29" fillId="0" borderId="0"/>
    <xf numFmtId="0" fontId="6" fillId="0" borderId="0"/>
    <xf numFmtId="0" fontId="7" fillId="0" borderId="0"/>
    <xf numFmtId="0" fontId="29" fillId="0" borderId="0"/>
    <xf numFmtId="0" fontId="29" fillId="0" borderId="0">
      <alignment vertical="top"/>
    </xf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9" fillId="2" borderId="6" xfId="4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/>
    </xf>
    <xf numFmtId="0" fontId="11" fillId="0" borderId="9" xfId="4" applyFont="1" applyBorder="1" applyAlignment="1">
      <alignment vertical="center"/>
    </xf>
    <xf numFmtId="0" fontId="9" fillId="2" borderId="7" xfId="4" applyFont="1" applyFill="1" applyBorder="1" applyAlignment="1">
      <alignment vertical="center"/>
    </xf>
    <xf numFmtId="0" fontId="9" fillId="0" borderId="0" xfId="4" applyFont="1" applyAlignment="1">
      <alignment horizontal="left" vertical="center"/>
    </xf>
    <xf numFmtId="3" fontId="9" fillId="0" borderId="0" xfId="4" applyNumberFormat="1" applyFont="1" applyAlignment="1">
      <alignment vertical="center"/>
    </xf>
    <xf numFmtId="3" fontId="9" fillId="0" borderId="0" xfId="4" applyNumberFormat="1" applyFont="1" applyAlignment="1">
      <alignment horizontal="center" vertical="center"/>
    </xf>
    <xf numFmtId="0" fontId="16" fillId="0" borderId="0" xfId="3" applyFont="1" applyAlignment="1">
      <alignment vertical="center"/>
    </xf>
    <xf numFmtId="0" fontId="17" fillId="0" borderId="0" xfId="8" applyFont="1" applyAlignment="1">
      <alignment vertical="center"/>
    </xf>
    <xf numFmtId="0" fontId="18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0" fontId="13" fillId="0" borderId="0" xfId="2" applyFont="1" applyAlignment="1">
      <alignment vertical="center"/>
    </xf>
    <xf numFmtId="0" fontId="12" fillId="2" borderId="6" xfId="4" applyFont="1" applyFill="1" applyBorder="1" applyAlignment="1">
      <alignment horizontal="center" vertical="center" wrapText="1"/>
    </xf>
    <xf numFmtId="0" fontId="18" fillId="5" borderId="6" xfId="8" applyFont="1" applyFill="1" applyBorder="1" applyAlignment="1">
      <alignment horizontal="center" vertical="center"/>
    </xf>
    <xf numFmtId="0" fontId="17" fillId="4" borderId="8" xfId="8" applyFont="1" applyFill="1" applyBorder="1" applyAlignment="1">
      <alignment horizontal="center" vertical="center"/>
    </xf>
    <xf numFmtId="0" fontId="17" fillId="4" borderId="8" xfId="8" applyFont="1" applyFill="1" applyBorder="1" applyAlignment="1">
      <alignment vertical="center"/>
    </xf>
    <xf numFmtId="0" fontId="17" fillId="4" borderId="3" xfId="8" applyFont="1" applyFill="1" applyBorder="1" applyAlignment="1">
      <alignment horizontal="center" vertical="center"/>
    </xf>
    <xf numFmtId="0" fontId="17" fillId="4" borderId="3" xfId="8" applyFont="1" applyFill="1" applyBorder="1" applyAlignment="1">
      <alignment vertical="center"/>
    </xf>
    <xf numFmtId="0" fontId="17" fillId="4" borderId="10" xfId="8" applyFont="1" applyFill="1" applyBorder="1" applyAlignment="1">
      <alignment horizontal="center" vertical="center"/>
    </xf>
    <xf numFmtId="0" fontId="17" fillId="4" borderId="10" xfId="8" applyFont="1" applyFill="1" applyBorder="1" applyAlignment="1">
      <alignment vertical="center"/>
    </xf>
    <xf numFmtId="0" fontId="12" fillId="2" borderId="11" xfId="4" applyFont="1" applyFill="1" applyBorder="1" applyAlignment="1">
      <alignment horizontal="center" vertical="center" wrapText="1"/>
    </xf>
    <xf numFmtId="0" fontId="12" fillId="2" borderId="8" xfId="4" applyFont="1" applyFill="1" applyBorder="1" applyAlignment="1">
      <alignment horizontal="center" vertical="center" wrapText="1"/>
    </xf>
    <xf numFmtId="0" fontId="13" fillId="0" borderId="0" xfId="4" applyFont="1" applyAlignment="1">
      <alignment vertical="center"/>
    </xf>
    <xf numFmtId="0" fontId="13" fillId="0" borderId="0" xfId="5" applyFont="1" applyAlignment="1">
      <alignment vertical="center"/>
    </xf>
    <xf numFmtId="0" fontId="27" fillId="2" borderId="11" xfId="4" applyFont="1" applyFill="1" applyBorder="1" applyAlignment="1">
      <alignment horizontal="center" vertical="center" wrapText="1"/>
    </xf>
    <xf numFmtId="0" fontId="27" fillId="2" borderId="8" xfId="4" applyFont="1" applyFill="1" applyBorder="1" applyAlignment="1">
      <alignment horizontal="center" vertical="center" wrapText="1"/>
    </xf>
    <xf numFmtId="0" fontId="25" fillId="0" borderId="1" xfId="12" applyFont="1" applyBorder="1" applyAlignment="1">
      <alignment vertical="center"/>
    </xf>
    <xf numFmtId="166" fontId="25" fillId="0" borderId="1" xfId="12" applyNumberFormat="1" applyFont="1" applyBorder="1" applyAlignment="1">
      <alignment horizontal="right" vertical="center" wrapText="1"/>
    </xf>
    <xf numFmtId="168" fontId="25" fillId="0" borderId="1" xfId="12" applyNumberFormat="1" applyFont="1" applyBorder="1" applyAlignment="1">
      <alignment horizontal="right" vertical="center"/>
    </xf>
    <xf numFmtId="0" fontId="25" fillId="0" borderId="3" xfId="12" applyFont="1" applyBorder="1" applyAlignment="1">
      <alignment vertical="center"/>
    </xf>
    <xf numFmtId="166" fontId="25" fillId="0" borderId="3" xfId="12" applyNumberFormat="1" applyFont="1" applyBorder="1" applyAlignment="1">
      <alignment horizontal="right" vertical="center" wrapText="1"/>
    </xf>
    <xf numFmtId="168" fontId="25" fillId="0" borderId="3" xfId="12" applyNumberFormat="1" applyFont="1" applyBorder="1" applyAlignment="1">
      <alignment horizontal="right" vertical="center" wrapText="1"/>
    </xf>
    <xf numFmtId="166" fontId="13" fillId="0" borderId="1" xfId="12" applyNumberFormat="1" applyFont="1" applyBorder="1" applyAlignment="1">
      <alignment horizontal="right" vertical="center" wrapText="1"/>
    </xf>
    <xf numFmtId="168" fontId="13" fillId="0" borderId="1" xfId="12" applyNumberFormat="1" applyFont="1" applyBorder="1" applyAlignment="1">
      <alignment horizontal="right" vertical="center" wrapText="1"/>
    </xf>
    <xf numFmtId="166" fontId="13" fillId="0" borderId="3" xfId="12" applyNumberFormat="1" applyFont="1" applyBorder="1" applyAlignment="1">
      <alignment horizontal="right" vertical="center" wrapText="1"/>
    </xf>
    <xf numFmtId="168" fontId="13" fillId="0" borderId="3" xfId="12" applyNumberFormat="1" applyFont="1" applyBorder="1" applyAlignment="1">
      <alignment horizontal="right" vertical="center" wrapText="1"/>
    </xf>
    <xf numFmtId="0" fontId="13" fillId="0" borderId="3" xfId="12" applyFont="1" applyBorder="1" applyAlignment="1">
      <alignment vertical="center"/>
    </xf>
    <xf numFmtId="0" fontId="12" fillId="2" borderId="6" xfId="15" applyFont="1" applyFill="1" applyBorder="1" applyAlignment="1">
      <alignment horizontal="center" vertical="center" wrapText="1"/>
    </xf>
    <xf numFmtId="0" fontId="12" fillId="2" borderId="6" xfId="14" applyFont="1" applyFill="1" applyBorder="1" applyAlignment="1">
      <alignment horizontal="center" vertical="center" wrapText="1"/>
    </xf>
    <xf numFmtId="0" fontId="21" fillId="0" borderId="8" xfId="15" applyFont="1" applyBorder="1" applyAlignment="1">
      <alignment horizontal="center" vertical="center"/>
    </xf>
    <xf numFmtId="0" fontId="12" fillId="0" borderId="0" xfId="14" applyFont="1" applyAlignment="1">
      <alignment vertical="center"/>
    </xf>
    <xf numFmtId="3" fontId="12" fillId="0" borderId="0" xfId="14" applyNumberFormat="1" applyFont="1" applyAlignment="1">
      <alignment vertical="center"/>
    </xf>
    <xf numFmtId="165" fontId="12" fillId="0" borderId="0" xfId="10" applyNumberFormat="1" applyFont="1" applyFill="1" applyBorder="1" applyAlignment="1">
      <alignment vertical="center"/>
    </xf>
    <xf numFmtId="3" fontId="12" fillId="0" borderId="0" xfId="14" applyNumberFormat="1" applyFont="1" applyAlignment="1" applyProtection="1">
      <alignment vertical="center" wrapText="1"/>
      <protection hidden="1"/>
    </xf>
    <xf numFmtId="3" fontId="32" fillId="0" borderId="0" xfId="14" applyNumberFormat="1" applyFont="1" applyAlignment="1" applyProtection="1">
      <alignment vertical="center" wrapText="1"/>
      <protection hidden="1"/>
    </xf>
    <xf numFmtId="0" fontId="13" fillId="0" borderId="0" xfId="14" applyFont="1" applyAlignment="1">
      <alignment vertical="center"/>
    </xf>
    <xf numFmtId="0" fontId="11" fillId="0" borderId="0" xfId="2" applyFont="1" applyAlignment="1">
      <alignment vertical="center"/>
    </xf>
    <xf numFmtId="0" fontId="24" fillId="0" borderId="0" xfId="3" applyFont="1" applyAlignment="1">
      <alignment vertical="center"/>
    </xf>
    <xf numFmtId="0" fontId="15" fillId="0" borderId="0" xfId="14" applyFont="1" applyAlignment="1">
      <alignment horizontal="right" vertical="center"/>
    </xf>
    <xf numFmtId="0" fontId="13" fillId="0" borderId="0" xfId="14" applyFont="1" applyAlignment="1">
      <alignment horizontal="left" vertical="center"/>
    </xf>
    <xf numFmtId="0" fontId="12" fillId="0" borderId="0" xfId="4" applyFont="1"/>
    <xf numFmtId="0" fontId="13" fillId="0" borderId="0" xfId="4" applyFont="1"/>
    <xf numFmtId="0" fontId="11" fillId="4" borderId="9" xfId="4" applyFont="1" applyFill="1" applyBorder="1" applyAlignment="1">
      <alignment vertical="center"/>
    </xf>
    <xf numFmtId="2" fontId="33" fillId="0" borderId="0" xfId="4" applyNumberFormat="1" applyFont="1" applyAlignment="1">
      <alignment vertical="center"/>
    </xf>
    <xf numFmtId="2" fontId="33" fillId="0" borderId="0" xfId="4" applyNumberFormat="1" applyFont="1" applyAlignment="1">
      <alignment horizontal="center" vertical="center"/>
    </xf>
    <xf numFmtId="3" fontId="33" fillId="0" borderId="0" xfId="4" applyNumberFormat="1" applyFont="1" applyAlignment="1">
      <alignment vertical="center"/>
    </xf>
    <xf numFmtId="3" fontId="33" fillId="0" borderId="0" xfId="4" applyNumberFormat="1" applyFont="1" applyAlignment="1">
      <alignment horizontal="center" vertical="center"/>
    </xf>
    <xf numFmtId="0" fontId="20" fillId="0" borderId="0" xfId="9" applyAlignment="1">
      <alignment vertical="center"/>
    </xf>
    <xf numFmtId="0" fontId="13" fillId="0" borderId="0" xfId="9" applyFont="1" applyAlignment="1">
      <alignment vertical="center"/>
    </xf>
    <xf numFmtId="0" fontId="21" fillId="0" borderId="7" xfId="9" applyFont="1" applyBorder="1" applyAlignment="1">
      <alignment horizontal="center" vertical="center"/>
    </xf>
    <xf numFmtId="0" fontId="21" fillId="0" borderId="6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22" fillId="0" borderId="1" xfId="9" applyFont="1" applyBorder="1" applyAlignment="1">
      <alignment vertical="center"/>
    </xf>
    <xf numFmtId="3" fontId="22" fillId="0" borderId="1" xfId="9" applyNumberFormat="1" applyFont="1" applyBorder="1" applyAlignment="1">
      <alignment vertical="center"/>
    </xf>
    <xf numFmtId="165" fontId="22" fillId="0" borderId="3" xfId="9" applyNumberFormat="1" applyFont="1" applyBorder="1" applyAlignment="1">
      <alignment horizontal="right" vertical="center"/>
    </xf>
    <xf numFmtId="0" fontId="13" fillId="0" borderId="3" xfId="9" applyFont="1" applyBorder="1" applyAlignment="1">
      <alignment horizontal="center" vertical="center"/>
    </xf>
    <xf numFmtId="0" fontId="22" fillId="0" borderId="3" xfId="9" applyFont="1" applyBorder="1" applyAlignment="1">
      <alignment vertical="center"/>
    </xf>
    <xf numFmtId="3" fontId="22" fillId="0" borderId="3" xfId="9" applyNumberFormat="1" applyFont="1" applyBorder="1" applyAlignment="1">
      <alignment vertical="center"/>
    </xf>
    <xf numFmtId="0" fontId="13" fillId="0" borderId="0" xfId="9" quotePrefix="1" applyFont="1" applyAlignment="1">
      <alignment horizontal="right" vertical="center"/>
    </xf>
    <xf numFmtId="0" fontId="13" fillId="0" borderId="0" xfId="9" quotePrefix="1" applyFont="1" applyAlignment="1">
      <alignment horizontal="left" vertical="center"/>
    </xf>
    <xf numFmtId="0" fontId="13" fillId="0" borderId="0" xfId="9" applyFont="1" applyAlignment="1">
      <alignment horizontal="left" vertical="center"/>
    </xf>
    <xf numFmtId="0" fontId="13" fillId="0" borderId="0" xfId="9" applyFont="1" applyAlignment="1">
      <alignment horizontal="left" vertical="center" wrapText="1"/>
    </xf>
    <xf numFmtId="0" fontId="11" fillId="0" borderId="0" xfId="9" applyFont="1" applyAlignment="1">
      <alignment vertical="center"/>
    </xf>
    <xf numFmtId="0" fontId="6" fillId="0" borderId="0" xfId="9" applyFont="1" applyAlignment="1">
      <alignment vertical="center"/>
    </xf>
    <xf numFmtId="0" fontId="25" fillId="0" borderId="0" xfId="9" applyFont="1" applyAlignment="1">
      <alignment vertical="center"/>
    </xf>
    <xf numFmtId="0" fontId="26" fillId="0" borderId="0" xfId="9" applyFont="1" applyAlignment="1">
      <alignment vertical="center"/>
    </xf>
    <xf numFmtId="0" fontId="28" fillId="0" borderId="7" xfId="9" applyFont="1" applyBorder="1" applyAlignment="1">
      <alignment horizontal="center" vertical="center"/>
    </xf>
    <xf numFmtId="0" fontId="28" fillId="0" borderId="6" xfId="9" applyFont="1" applyBorder="1" applyAlignment="1">
      <alignment horizontal="center" vertical="center"/>
    </xf>
    <xf numFmtId="0" fontId="25" fillId="0" borderId="1" xfId="9" applyFont="1" applyBorder="1" applyAlignment="1">
      <alignment horizontal="center" vertical="center"/>
    </xf>
    <xf numFmtId="0" fontId="25" fillId="0" borderId="3" xfId="9" applyFont="1" applyBorder="1" applyAlignment="1">
      <alignment horizontal="center" vertical="center"/>
    </xf>
    <xf numFmtId="0" fontId="11" fillId="0" borderId="0" xfId="9" quotePrefix="1" applyFont="1" applyAlignment="1">
      <alignment horizontal="right" vertical="center"/>
    </xf>
    <xf numFmtId="0" fontId="11" fillId="0" borderId="0" xfId="9" applyFont="1" applyAlignment="1">
      <alignment horizontal="left" vertical="center"/>
    </xf>
    <xf numFmtId="0" fontId="11" fillId="0" borderId="0" xfId="9" quotePrefix="1" applyFont="1" applyAlignment="1">
      <alignment vertical="center"/>
    </xf>
    <xf numFmtId="0" fontId="4" fillId="0" borderId="0" xfId="9" applyFont="1" applyAlignment="1">
      <alignment vertical="center"/>
    </xf>
    <xf numFmtId="0" fontId="31" fillId="0" borderId="0" xfId="9" applyFont="1" applyAlignment="1">
      <alignment vertical="center"/>
    </xf>
    <xf numFmtId="0" fontId="13" fillId="0" borderId="0" xfId="9" quotePrefix="1" applyFont="1" applyAlignment="1">
      <alignment vertical="center"/>
    </xf>
    <xf numFmtId="0" fontId="23" fillId="0" borderId="0" xfId="9" quotePrefix="1" applyFont="1" applyAlignment="1">
      <alignment horizontal="right" vertical="center"/>
    </xf>
    <xf numFmtId="3" fontId="23" fillId="0" borderId="0" xfId="9" quotePrefix="1" applyNumberFormat="1" applyFont="1" applyAlignment="1">
      <alignment horizontal="right" vertical="center"/>
    </xf>
    <xf numFmtId="0" fontId="9" fillId="0" borderId="0" xfId="2" applyFont="1"/>
    <xf numFmtId="0" fontId="9" fillId="0" borderId="0" xfId="4" applyFont="1"/>
    <xf numFmtId="0" fontId="11" fillId="0" borderId="0" xfId="5" applyFont="1"/>
    <xf numFmtId="0" fontId="13" fillId="0" borderId="0" xfId="2" applyFont="1"/>
    <xf numFmtId="0" fontId="11" fillId="3" borderId="6" xfId="4" applyFont="1" applyFill="1" applyBorder="1" applyAlignment="1">
      <alignment horizontal="center" vertical="center" wrapText="1"/>
    </xf>
    <xf numFmtId="0" fontId="11" fillId="3" borderId="7" xfId="4" applyFont="1" applyFill="1" applyBorder="1" applyAlignment="1">
      <alignment horizontal="center" vertical="center" wrapText="1"/>
    </xf>
    <xf numFmtId="3" fontId="13" fillId="0" borderId="0" xfId="2" applyNumberFormat="1" applyFont="1"/>
    <xf numFmtId="0" fontId="12" fillId="0" borderId="0" xfId="2" applyFont="1"/>
    <xf numFmtId="2" fontId="11" fillId="0" borderId="0" xfId="4" applyNumberFormat="1" applyFont="1" applyAlignment="1">
      <alignment horizontal="right" vertical="center" indent="2"/>
    </xf>
    <xf numFmtId="0" fontId="14" fillId="0" borderId="0" xfId="4" applyFont="1"/>
    <xf numFmtId="0" fontId="15" fillId="0" borderId="0" xfId="4" applyFont="1"/>
    <xf numFmtId="3" fontId="14" fillId="0" borderId="0" xfId="4" applyNumberFormat="1" applyFont="1"/>
    <xf numFmtId="0" fontId="16" fillId="0" borderId="0" xfId="9" applyFont="1" applyAlignment="1">
      <alignment vertical="center"/>
    </xf>
    <xf numFmtId="0" fontId="21" fillId="0" borderId="0" xfId="9" applyFont="1" applyAlignment="1">
      <alignment vertical="center"/>
    </xf>
    <xf numFmtId="0" fontId="13" fillId="0" borderId="0" xfId="9" quotePrefix="1" applyFont="1" applyAlignment="1">
      <alignment vertical="center" wrapText="1"/>
    </xf>
    <xf numFmtId="0" fontId="13" fillId="0" borderId="0" xfId="9" applyFont="1" applyAlignment="1">
      <alignment vertical="center" wrapText="1"/>
    </xf>
    <xf numFmtId="3" fontId="20" fillId="0" borderId="0" xfId="9" applyNumberFormat="1" applyAlignment="1">
      <alignment vertical="center"/>
    </xf>
    <xf numFmtId="0" fontId="24" fillId="0" borderId="0" xfId="9" applyFont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13" fillId="5" borderId="0" xfId="4" applyFont="1" applyFill="1" applyAlignment="1">
      <alignment horizontal="left"/>
    </xf>
    <xf numFmtId="0" fontId="15" fillId="5" borderId="0" xfId="4" applyFont="1" applyFill="1"/>
    <xf numFmtId="0" fontId="13" fillId="2" borderId="0" xfId="19" applyFont="1" applyFill="1" applyAlignment="1">
      <alignment vertical="center"/>
    </xf>
    <xf numFmtId="0" fontId="35" fillId="0" borderId="0" xfId="0" applyFont="1" applyAlignment="1">
      <alignment vertical="center"/>
    </xf>
    <xf numFmtId="0" fontId="11" fillId="0" borderId="2" xfId="4" applyFont="1" applyBorder="1" applyAlignment="1">
      <alignment horizontal="center" vertical="center"/>
    </xf>
    <xf numFmtId="0" fontId="11" fillId="0" borderId="1" xfId="14" applyFont="1" applyBorder="1" applyAlignment="1">
      <alignment horizontal="center" vertical="center"/>
    </xf>
    <xf numFmtId="3" fontId="36" fillId="0" borderId="1" xfId="20" applyNumberFormat="1" applyFont="1" applyBorder="1" applyAlignment="1" applyProtection="1">
      <alignment vertical="center" wrapText="1"/>
      <protection locked="0"/>
    </xf>
    <xf numFmtId="165" fontId="11" fillId="0" borderId="1" xfId="10" applyNumberFormat="1" applyFont="1" applyFill="1" applyBorder="1" applyAlignment="1">
      <alignment vertical="center"/>
    </xf>
    <xf numFmtId="3" fontId="11" fillId="0" borderId="1" xfId="16" applyNumberFormat="1" applyFont="1" applyBorder="1" applyAlignment="1" applyProtection="1">
      <alignment vertical="center"/>
      <protection hidden="1"/>
    </xf>
    <xf numFmtId="0" fontId="11" fillId="0" borderId="3" xfId="14" applyFont="1" applyBorder="1" applyAlignment="1">
      <alignment horizontal="center" vertical="center"/>
    </xf>
    <xf numFmtId="3" fontId="36" fillId="0" borderId="3" xfId="20" applyNumberFormat="1" applyFont="1" applyBorder="1" applyAlignment="1" applyProtection="1">
      <alignment vertical="center" wrapText="1"/>
      <protection locked="0"/>
    </xf>
    <xf numFmtId="165" fontId="11" fillId="0" borderId="3" xfId="10" applyNumberFormat="1" applyFont="1" applyFill="1" applyBorder="1" applyAlignment="1">
      <alignment vertical="center"/>
    </xf>
    <xf numFmtId="3" fontId="36" fillId="0" borderId="3" xfId="21" applyNumberFormat="1" applyFont="1" applyBorder="1" applyAlignment="1" applyProtection="1">
      <alignment vertical="center" wrapText="1"/>
      <protection locked="0"/>
    </xf>
    <xf numFmtId="3" fontId="32" fillId="5" borderId="6" xfId="20" applyNumberFormat="1" applyFont="1" applyFill="1" applyBorder="1" applyAlignment="1" applyProtection="1">
      <alignment vertical="center" wrapText="1"/>
      <protection locked="0"/>
    </xf>
    <xf numFmtId="165" fontId="12" fillId="5" borderId="6" xfId="10" applyNumberFormat="1" applyFont="1" applyFill="1" applyBorder="1" applyAlignment="1">
      <alignment vertical="center"/>
    </xf>
    <xf numFmtId="3" fontId="32" fillId="5" borderId="6" xfId="21" applyNumberFormat="1" applyFont="1" applyFill="1" applyBorder="1" applyAlignment="1" applyProtection="1">
      <alignment vertical="center" wrapText="1"/>
      <protection locked="0"/>
    </xf>
    <xf numFmtId="0" fontId="13" fillId="0" borderId="0" xfId="21" quotePrefix="1" applyFont="1" applyAlignment="1">
      <alignment vertical="center"/>
    </xf>
    <xf numFmtId="0" fontId="37" fillId="0" borderId="0" xfId="21" applyFont="1" applyAlignment="1">
      <alignment horizontal="left" vertical="center"/>
    </xf>
    <xf numFmtId="0" fontId="11" fillId="0" borderId="1" xfId="16" applyFont="1" applyBorder="1" applyAlignment="1" applyProtection="1">
      <alignment vertical="center"/>
      <protection hidden="1"/>
    </xf>
    <xf numFmtId="0" fontId="11" fillId="0" borderId="3" xfId="16" applyFont="1" applyBorder="1" applyAlignment="1" applyProtection="1">
      <alignment vertical="center"/>
      <protection hidden="1"/>
    </xf>
    <xf numFmtId="0" fontId="5" fillId="2" borderId="1" xfId="1" applyFont="1" applyFill="1" applyBorder="1" applyAlignment="1" applyProtection="1">
      <alignment horizontal="left" vertical="center"/>
    </xf>
    <xf numFmtId="0" fontId="4" fillId="0" borderId="6" xfId="0" applyFont="1" applyBorder="1" applyAlignment="1">
      <alignment horizontal="left" vertical="center" indent="1"/>
    </xf>
    <xf numFmtId="0" fontId="4" fillId="0" borderId="6" xfId="2" applyFont="1" applyBorder="1" applyAlignment="1">
      <alignment horizontal="left" vertical="center" indent="1"/>
    </xf>
    <xf numFmtId="0" fontId="11" fillId="0" borderId="0" xfId="4" quotePrefix="1" applyFont="1" applyAlignment="1">
      <alignment horizontal="left" vertical="center" indent="4"/>
    </xf>
    <xf numFmtId="0" fontId="1" fillId="0" borderId="0" xfId="22"/>
    <xf numFmtId="0" fontId="14" fillId="0" borderId="0" xfId="14" applyFont="1" applyAlignment="1">
      <alignment horizontal="right"/>
    </xf>
    <xf numFmtId="0" fontId="9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164" fontId="11" fillId="0" borderId="0" xfId="22" applyNumberFormat="1" applyFont="1" applyAlignment="1" applyProtection="1">
      <alignment vertical="top" wrapText="1" readingOrder="1"/>
      <protection locked="0"/>
    </xf>
    <xf numFmtId="164" fontId="11" fillId="0" borderId="0" xfId="22" applyNumberFormat="1" applyFont="1" applyAlignment="1" applyProtection="1">
      <alignment vertical="top" wrapText="1"/>
      <protection locked="0"/>
    </xf>
    <xf numFmtId="164" fontId="11" fillId="0" borderId="0" xfId="22" applyNumberFormat="1" applyFont="1" applyAlignment="1" applyProtection="1">
      <alignment horizontal="right" vertical="top" wrapText="1"/>
      <protection locked="0"/>
    </xf>
    <xf numFmtId="164" fontId="11" fillId="0" borderId="0" xfId="22" applyNumberFormat="1" applyFont="1" applyAlignment="1">
      <alignment horizontal="right"/>
    </xf>
    <xf numFmtId="166" fontId="12" fillId="0" borderId="0" xfId="9" applyNumberFormat="1" applyFont="1" applyAlignment="1">
      <alignment vertical="center"/>
    </xf>
    <xf numFmtId="0" fontId="12" fillId="2" borderId="6" xfId="9" applyFont="1" applyFill="1" applyBorder="1" applyAlignment="1">
      <alignment vertical="center"/>
    </xf>
    <xf numFmtId="166" fontId="9" fillId="2" borderId="6" xfId="9" applyNumberFormat="1" applyFont="1" applyFill="1" applyBorder="1" applyAlignment="1">
      <alignment vertical="center"/>
    </xf>
    <xf numFmtId="167" fontId="12" fillId="2" borderId="6" xfId="10" applyNumberFormat="1" applyFont="1" applyFill="1" applyBorder="1" applyAlignment="1">
      <alignment vertical="center"/>
    </xf>
    <xf numFmtId="0" fontId="30" fillId="2" borderId="7" xfId="9" applyFont="1" applyFill="1" applyBorder="1" applyAlignment="1">
      <alignment vertical="center"/>
    </xf>
    <xf numFmtId="0" fontId="9" fillId="2" borderId="6" xfId="9" applyFont="1" applyFill="1" applyBorder="1" applyAlignment="1">
      <alignment vertical="center"/>
    </xf>
    <xf numFmtId="167" fontId="9" fillId="2" borderId="6" xfId="10" applyNumberFormat="1" applyFont="1" applyFill="1" applyBorder="1" applyAlignment="1">
      <alignment vertical="center"/>
    </xf>
    <xf numFmtId="166" fontId="12" fillId="2" borderId="6" xfId="9" applyNumberFormat="1" applyFont="1" applyFill="1" applyBorder="1" applyAlignment="1">
      <alignment vertical="center"/>
    </xf>
    <xf numFmtId="0" fontId="4" fillId="0" borderId="0" xfId="21" applyFont="1" applyAlignment="1">
      <alignment vertical="center"/>
    </xf>
    <xf numFmtId="0" fontId="6" fillId="0" borderId="0" xfId="11"/>
    <xf numFmtId="0" fontId="37" fillId="0" borderId="0" xfId="14" applyFont="1" applyAlignment="1">
      <alignment vertical="center"/>
    </xf>
    <xf numFmtId="0" fontId="38" fillId="0" borderId="0" xfId="11" applyFont="1"/>
    <xf numFmtId="0" fontId="13" fillId="0" borderId="0" xfId="21" applyFont="1" applyAlignment="1">
      <alignment vertical="center"/>
    </xf>
    <xf numFmtId="0" fontId="12" fillId="5" borderId="6" xfId="14" applyFont="1" applyFill="1" applyBorder="1" applyAlignment="1">
      <alignment horizontal="center" vertical="center" wrapText="1"/>
    </xf>
    <xf numFmtId="0" fontId="6" fillId="0" borderId="0" xfId="6" applyAlignment="1">
      <alignment vertical="center"/>
    </xf>
    <xf numFmtId="0" fontId="12" fillId="0" borderId="0" xfId="21" applyFont="1" applyAlignment="1">
      <alignment vertical="center"/>
    </xf>
    <xf numFmtId="0" fontId="12" fillId="0" borderId="0" xfId="21" applyFont="1" applyAlignment="1">
      <alignment horizontal="justify" vertical="center" wrapText="1"/>
    </xf>
    <xf numFmtId="0" fontId="13" fillId="0" borderId="0" xfId="21" applyFont="1" applyAlignment="1">
      <alignment horizontal="justify" vertical="center" wrapText="1"/>
    </xf>
    <xf numFmtId="0" fontId="35" fillId="0" borderId="0" xfId="0" applyFont="1" applyAlignment="1">
      <alignment vertical="center" wrapText="1"/>
    </xf>
    <xf numFmtId="0" fontId="13" fillId="0" borderId="0" xfId="9" quotePrefix="1" applyFont="1" applyAlignment="1">
      <alignment horizontal="left" vertical="center" wrapText="1"/>
    </xf>
    <xf numFmtId="3" fontId="11" fillId="0" borderId="2" xfId="22" applyNumberFormat="1" applyFont="1" applyBorder="1" applyAlignment="1" applyProtection="1">
      <alignment vertical="top" wrapText="1" readingOrder="1"/>
      <protection locked="0"/>
    </xf>
    <xf numFmtId="10" fontId="11" fillId="0" borderId="2" xfId="10" quotePrefix="1" applyNumberFormat="1" applyFont="1" applyFill="1" applyBorder="1" applyAlignment="1">
      <alignment vertical="center" wrapText="1" readingOrder="1"/>
    </xf>
    <xf numFmtId="10" fontId="11" fillId="4" borderId="2" xfId="10" applyNumberFormat="1" applyFont="1" applyFill="1" applyBorder="1" applyAlignment="1">
      <alignment vertical="center" readingOrder="1"/>
    </xf>
    <xf numFmtId="3" fontId="11" fillId="0" borderId="3" xfId="4" applyNumberFormat="1" applyFont="1" applyBorder="1" applyAlignment="1">
      <alignment vertical="center" readingOrder="1"/>
    </xf>
    <xf numFmtId="3" fontId="11" fillId="4" borderId="4" xfId="4" applyNumberFormat="1" applyFont="1" applyFill="1" applyBorder="1" applyAlignment="1">
      <alignment vertical="center" readingOrder="1"/>
    </xf>
    <xf numFmtId="10" fontId="11" fillId="0" borderId="3" xfId="10" quotePrefix="1" applyNumberFormat="1" applyFont="1" applyBorder="1" applyAlignment="1">
      <alignment vertical="center" wrapText="1" readingOrder="1"/>
    </xf>
    <xf numFmtId="3" fontId="0" fillId="0" borderId="0" xfId="0" applyNumberFormat="1"/>
    <xf numFmtId="3" fontId="11" fillId="4" borderId="3" xfId="22" applyNumberFormat="1" applyFont="1" applyFill="1" applyBorder="1" applyAlignment="1" applyProtection="1">
      <alignment vertical="top" wrapText="1" readingOrder="1"/>
      <protection locked="0"/>
    </xf>
    <xf numFmtId="3" fontId="11" fillId="0" borderId="3" xfId="22" applyNumberFormat="1" applyFont="1" applyBorder="1" applyAlignment="1" applyProtection="1">
      <alignment vertical="top" wrapText="1" readingOrder="1"/>
      <protection locked="0"/>
    </xf>
    <xf numFmtId="3" fontId="11" fillId="4" borderId="3" xfId="7" quotePrefix="1" applyNumberFormat="1" applyFont="1" applyFill="1" applyBorder="1" applyAlignment="1">
      <alignment vertical="center" wrapText="1" readingOrder="1"/>
    </xf>
    <xf numFmtId="164" fontId="9" fillId="2" borderId="6" xfId="4" applyNumberFormat="1" applyFont="1" applyFill="1" applyBorder="1" applyAlignment="1">
      <alignment vertical="center" readingOrder="1"/>
    </xf>
    <xf numFmtId="3" fontId="9" fillId="2" borderId="6" xfId="4" applyNumberFormat="1" applyFont="1" applyFill="1" applyBorder="1" applyAlignment="1">
      <alignment vertical="center" readingOrder="1"/>
    </xf>
    <xf numFmtId="0" fontId="11" fillId="0" borderId="0" xfId="4" applyFont="1" applyAlignment="1">
      <alignment vertical="center"/>
    </xf>
    <xf numFmtId="4" fontId="35" fillId="0" borderId="0" xfId="0" applyNumberFormat="1" applyFont="1" applyAlignment="1">
      <alignment vertical="center"/>
    </xf>
    <xf numFmtId="3" fontId="39" fillId="0" borderId="0" xfId="0" applyNumberFormat="1" applyFont="1" applyAlignment="1">
      <alignment horizontal="right" vertical="center"/>
    </xf>
    <xf numFmtId="3" fontId="17" fillId="4" borderId="8" xfId="8" applyNumberFormat="1" applyFont="1" applyFill="1" applyBorder="1" applyAlignment="1">
      <alignment vertical="center"/>
    </xf>
    <xf numFmtId="3" fontId="17" fillId="4" borderId="3" xfId="8" applyNumberFormat="1" applyFont="1" applyFill="1" applyBorder="1" applyAlignment="1">
      <alignment vertical="center"/>
    </xf>
    <xf numFmtId="3" fontId="17" fillId="4" borderId="10" xfId="8" applyNumberFormat="1" applyFont="1" applyFill="1" applyBorder="1" applyAlignment="1">
      <alignment vertical="center"/>
    </xf>
    <xf numFmtId="164" fontId="18" fillId="5" borderId="6" xfId="8" applyNumberFormat="1" applyFont="1" applyFill="1" applyBorder="1" applyAlignment="1">
      <alignment vertical="center"/>
    </xf>
    <xf numFmtId="0" fontId="40" fillId="0" borderId="0" xfId="9" applyFont="1" applyAlignment="1">
      <alignment vertical="center"/>
    </xf>
    <xf numFmtId="0" fontId="12" fillId="0" borderId="0" xfId="9" applyFont="1" applyAlignment="1">
      <alignment vertical="center"/>
    </xf>
    <xf numFmtId="0" fontId="9" fillId="0" borderId="0" xfId="9" applyFont="1" applyAlignment="1">
      <alignment vertical="center"/>
    </xf>
    <xf numFmtId="166" fontId="9" fillId="0" borderId="0" xfId="9" applyNumberFormat="1" applyFont="1" applyAlignment="1">
      <alignment vertical="center"/>
    </xf>
    <xf numFmtId="167" fontId="41" fillId="0" borderId="0" xfId="10" applyNumberFormat="1" applyFont="1" applyFill="1" applyBorder="1" applyAlignment="1">
      <alignment vertical="center"/>
    </xf>
    <xf numFmtId="0" fontId="30" fillId="0" borderId="0" xfId="9" applyFont="1" applyAlignment="1">
      <alignment vertical="center"/>
    </xf>
    <xf numFmtId="167" fontId="9" fillId="0" borderId="0" xfId="10" applyNumberFormat="1" applyFont="1" applyFill="1" applyBorder="1" applyAlignment="1">
      <alignment vertical="center"/>
    </xf>
    <xf numFmtId="0" fontId="12" fillId="2" borderId="7" xfId="9" applyFont="1" applyFill="1" applyBorder="1" applyAlignment="1">
      <alignment vertical="center"/>
    </xf>
    <xf numFmtId="167" fontId="12" fillId="0" borderId="0" xfId="10" applyNumberFormat="1" applyFont="1" applyFill="1" applyBorder="1" applyAlignment="1">
      <alignment vertical="center"/>
    </xf>
    <xf numFmtId="0" fontId="23" fillId="0" borderId="0" xfId="9" applyFont="1" applyAlignment="1">
      <alignment horizontal="left" vertical="center"/>
    </xf>
    <xf numFmtId="0" fontId="13" fillId="0" borderId="3" xfId="14" applyFont="1" applyBorder="1" applyAlignment="1">
      <alignment horizontal="center" vertical="center"/>
    </xf>
    <xf numFmtId="0" fontId="13" fillId="0" borderId="3" xfId="16" applyFont="1" applyBorder="1" applyAlignment="1" applyProtection="1">
      <alignment vertical="center"/>
      <protection hidden="1"/>
    </xf>
    <xf numFmtId="3" fontId="34" fillId="0" borderId="3" xfId="20" applyNumberFormat="1" applyFont="1" applyBorder="1" applyAlignment="1" applyProtection="1">
      <alignment vertical="center" wrapText="1"/>
      <protection locked="0"/>
    </xf>
    <xf numFmtId="165" fontId="13" fillId="0" borderId="3" xfId="10" applyNumberFormat="1" applyFont="1" applyFill="1" applyBorder="1" applyAlignment="1">
      <alignment vertical="center"/>
    </xf>
    <xf numFmtId="3" fontId="34" fillId="0" borderId="3" xfId="21" applyNumberFormat="1" applyFont="1" applyBorder="1" applyAlignment="1" applyProtection="1">
      <alignment vertical="center" wrapText="1"/>
      <protection locked="0"/>
    </xf>
    <xf numFmtId="0" fontId="4" fillId="0" borderId="0" xfId="11" applyFont="1"/>
    <xf numFmtId="0" fontId="12" fillId="2" borderId="6" xfId="14" applyFont="1" applyFill="1" applyBorder="1" applyAlignment="1">
      <alignment vertical="center"/>
    </xf>
    <xf numFmtId="0" fontId="18" fillId="5" borderId="6" xfId="8" applyFont="1" applyFill="1" applyBorder="1" applyAlignment="1">
      <alignment horizontal="center" vertical="center" wrapText="1"/>
    </xf>
    <xf numFmtId="0" fontId="24" fillId="0" borderId="0" xfId="2" applyFont="1" applyAlignment="1">
      <alignment vertical="center"/>
    </xf>
    <xf numFmtId="0" fontId="4" fillId="0" borderId="0" xfId="21" applyFont="1" applyAlignment="1">
      <alignment vertical="top"/>
    </xf>
    <xf numFmtId="0" fontId="25" fillId="0" borderId="1" xfId="12" applyFont="1" applyBorder="1" applyAlignment="1">
      <alignment horizontal="right" vertical="center"/>
    </xf>
    <xf numFmtId="0" fontId="25" fillId="0" borderId="3" xfId="12" applyFont="1" applyBorder="1" applyAlignment="1">
      <alignment horizontal="right" vertical="center"/>
    </xf>
    <xf numFmtId="0" fontId="22" fillId="0" borderId="3" xfId="9" applyFont="1" applyBorder="1" applyAlignment="1">
      <alignment horizontal="right" vertical="center"/>
    </xf>
    <xf numFmtId="0" fontId="22" fillId="0" borderId="1" xfId="9" applyFont="1" applyBorder="1" applyAlignment="1">
      <alignment horizontal="right" vertical="center"/>
    </xf>
    <xf numFmtId="0" fontId="13" fillId="0" borderId="3" xfId="12" applyFont="1" applyBorder="1" applyAlignment="1">
      <alignment horizontal="right" vertical="center"/>
    </xf>
    <xf numFmtId="0" fontId="11" fillId="0" borderId="1" xfId="12" applyFont="1" applyBorder="1" applyAlignment="1">
      <alignment horizontal="right" vertical="center"/>
    </xf>
    <xf numFmtId="0" fontId="11" fillId="0" borderId="3" xfId="12" applyFont="1" applyBorder="1" applyAlignment="1">
      <alignment horizontal="right" vertical="center"/>
    </xf>
    <xf numFmtId="0" fontId="11" fillId="0" borderId="3" xfId="9" applyFont="1" applyBorder="1" applyAlignment="1">
      <alignment horizontal="right" vertical="center"/>
    </xf>
    <xf numFmtId="0" fontId="13" fillId="0" borderId="0" xfId="9" quotePrefix="1" applyFont="1" applyAlignment="1">
      <alignment horizontal="left" vertical="center" wrapText="1"/>
    </xf>
    <xf numFmtId="0" fontId="13" fillId="0" borderId="0" xfId="9" quotePrefix="1" applyFont="1" applyAlignment="1">
      <alignment horizontal="left" vertical="top" wrapText="1"/>
    </xf>
    <xf numFmtId="0" fontId="11" fillId="0" borderId="12" xfId="4" applyFont="1" applyBorder="1" applyAlignment="1">
      <alignment horizontal="right" vertical="center"/>
    </xf>
    <xf numFmtId="0" fontId="11" fillId="0" borderId="9" xfId="4" applyFont="1" applyBorder="1" applyAlignment="1">
      <alignment horizontal="right" vertical="center"/>
    </xf>
    <xf numFmtId="0" fontId="11" fillId="4" borderId="9" xfId="4" applyFont="1" applyFill="1" applyBorder="1" applyAlignment="1">
      <alignment horizontal="right" vertical="center"/>
    </xf>
  </cellXfs>
  <cellStyles count="24">
    <cellStyle name="Hyperlink" xfId="1" builtinId="8"/>
    <cellStyle name="Normal" xfId="0" builtinId="0"/>
    <cellStyle name="Normal 2" xfId="6" xr:uid="{00000000-0005-0000-0000-000002000000}"/>
    <cellStyle name="Normal 2 2" xfId="13" xr:uid="{00000000-0005-0000-0000-000003000000}"/>
    <cellStyle name="Normal 2 2 3" xfId="21" xr:uid="{00000000-0005-0000-0000-000004000000}"/>
    <cellStyle name="Normal 3" xfId="9" xr:uid="{00000000-0005-0000-0000-000005000000}"/>
    <cellStyle name="Normal 3 2" xfId="17" xr:uid="{00000000-0005-0000-0000-000006000000}"/>
    <cellStyle name="Normal 3 2 2" xfId="20" xr:uid="{00000000-0005-0000-0000-000007000000}"/>
    <cellStyle name="Normal 4" xfId="11" xr:uid="{00000000-0005-0000-0000-000008000000}"/>
    <cellStyle name="Normal 4 2" xfId="18" xr:uid="{00000000-0005-0000-0000-000009000000}"/>
    <cellStyle name="Normal 5" xfId="8" xr:uid="{00000000-0005-0000-0000-00000A000000}"/>
    <cellStyle name="Normal 6" xfId="22" xr:uid="{00000000-0005-0000-0000-00000B000000}"/>
    <cellStyle name="Normal_Mirovinci" xfId="19" xr:uid="{00000000-0005-0000-0000-00000C000000}"/>
    <cellStyle name="Normal_Obrazac_kapitala" xfId="7" xr:uid="{00000000-0005-0000-0000-00000F000000}"/>
    <cellStyle name="Normal_Pokazatelji banke 30.09.2001" xfId="4" xr:uid="{00000000-0005-0000-0000-000010000000}"/>
    <cellStyle name="Normal_PP 3q2002" xfId="2" xr:uid="{00000000-0005-0000-0000-000011000000}"/>
    <cellStyle name="Normal_Sheet1" xfId="12" xr:uid="{00000000-0005-0000-0000-000012000000}"/>
    <cellStyle name="Normal_Sheet2 2" xfId="15" xr:uid="{00000000-0005-0000-0000-000013000000}"/>
    <cellStyle name="Normal_Statistika_NOVO_30062009 ver 3108 2" xfId="14" xr:uid="{00000000-0005-0000-0000-000014000000}"/>
    <cellStyle name="Obično_List1" xfId="3" xr:uid="{00000000-0005-0000-0000-000015000000}"/>
    <cellStyle name="Obično_POKAZATELJI POSLOVANJA NR 31.12.2007. NOVO" xfId="5" xr:uid="{00000000-0005-0000-0000-000016000000}"/>
    <cellStyle name="Percent 2" xfId="23" xr:uid="{00000000-0005-0000-0000-000018000000}"/>
    <cellStyle name="Percent 2 2 2" xfId="10" xr:uid="{00000000-0005-0000-0000-000019000000}"/>
    <cellStyle name="Style 1 2 2" xfId="16" xr:uid="{00000000-0005-0000-0000-00001A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1419225</xdr:colOff>
      <xdr:row>15</xdr:row>
      <xdr:rowOff>66676</xdr:rowOff>
    </xdr:from>
    <xdr:to>
      <xdr:col>4</xdr:col>
      <xdr:colOff>1495425</xdr:colOff>
      <xdr:row>21</xdr:row>
      <xdr:rowOff>104775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724400" y="3171826"/>
          <a:ext cx="0" cy="91439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tabSelected="1" workbookViewId="0"/>
  </sheetViews>
  <sheetFormatPr defaultColWidth="9.140625" defaultRowHeight="15" x14ac:dyDescent="0.25"/>
  <cols>
    <col min="1" max="1" width="3.7109375" style="1" customWidth="1"/>
    <col min="2" max="2" width="12.85546875" style="1" bestFit="1" customWidth="1"/>
    <col min="3" max="3" width="120" style="1" bestFit="1" customWidth="1"/>
    <col min="4" max="16384" width="9.140625" style="1"/>
  </cols>
  <sheetData>
    <row r="2" spans="2:3" ht="27" customHeight="1" x14ac:dyDescent="0.25">
      <c r="C2" s="2" t="s">
        <v>137</v>
      </c>
    </row>
    <row r="4" spans="2:3" ht="24.6" customHeight="1" x14ac:dyDescent="0.25">
      <c r="B4" s="131" t="s">
        <v>52</v>
      </c>
      <c r="C4" s="132" t="s">
        <v>138</v>
      </c>
    </row>
    <row r="5" spans="2:3" ht="24.6" customHeight="1" x14ac:dyDescent="0.25">
      <c r="B5" s="131" t="s">
        <v>53</v>
      </c>
      <c r="C5" s="133" t="s">
        <v>147</v>
      </c>
    </row>
    <row r="6" spans="2:3" ht="24" customHeight="1" x14ac:dyDescent="0.25">
      <c r="B6" s="131" t="s">
        <v>54</v>
      </c>
      <c r="C6" s="133" t="s">
        <v>139</v>
      </c>
    </row>
    <row r="7" spans="2:3" ht="24" customHeight="1" x14ac:dyDescent="0.25">
      <c r="B7" s="131" t="s">
        <v>55</v>
      </c>
      <c r="C7" s="133" t="s">
        <v>140</v>
      </c>
    </row>
    <row r="8" spans="2:3" ht="24" customHeight="1" x14ac:dyDescent="0.25">
      <c r="B8" s="131" t="s">
        <v>144</v>
      </c>
      <c r="C8" s="133" t="s">
        <v>143</v>
      </c>
    </row>
    <row r="9" spans="2:3" ht="24.75" customHeight="1" x14ac:dyDescent="0.25">
      <c r="B9" s="131" t="s">
        <v>145</v>
      </c>
      <c r="C9" s="132" t="s">
        <v>141</v>
      </c>
    </row>
    <row r="10" spans="2:3" ht="24" customHeight="1" x14ac:dyDescent="0.25">
      <c r="B10" s="131" t="s">
        <v>146</v>
      </c>
      <c r="C10" s="110" t="s">
        <v>142</v>
      </c>
    </row>
    <row r="12" spans="2:3" x14ac:dyDescent="0.25">
      <c r="C12" s="114"/>
    </row>
    <row r="13" spans="2:3" x14ac:dyDescent="0.25">
      <c r="C13" s="161"/>
    </row>
  </sheetData>
  <hyperlinks>
    <hyperlink ref="B4" location="inv.drustva!A1" display="Tablica 1." xr:uid="{00000000-0004-0000-0000-000000000000}"/>
    <hyperlink ref="B5" location="'portfelj i skrbništvo'!A1" display="Tablica 2." xr:uid="{00000000-0004-0000-0000-000001000000}"/>
    <hyperlink ref="B6" location="osiguranje_zivot!A1" display="Tablica 8." xr:uid="{00000000-0004-0000-0000-000007000000}"/>
    <hyperlink ref="B7" location="osiguranje_nezivot!A1" display="Tablica 9." xr:uid="{00000000-0004-0000-0000-000008000000}"/>
    <hyperlink ref="B8" location="osiguranje_ukupno!A1" display="Tablica 10." xr:uid="{00000000-0004-0000-0000-000009000000}"/>
    <hyperlink ref="B9" location="leasing!A1" display="Tablica 11." xr:uid="{00000000-0004-0000-0000-00000A000000}"/>
    <hyperlink ref="B10" location="faktoring!A1" display="Tablica 12." xr:uid="{00000000-0004-0000-0000-00000B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27"/>
  <sheetViews>
    <sheetView zoomScaleNormal="100" zoomScaleSheetLayoutView="100" workbookViewId="0"/>
  </sheetViews>
  <sheetFormatPr defaultColWidth="9.28515625" defaultRowHeight="12.75" x14ac:dyDescent="0.25"/>
  <cols>
    <col min="1" max="1" width="7" style="114" customWidth="1"/>
    <col min="2" max="2" width="38.5703125" style="114" customWidth="1"/>
    <col min="3" max="3" width="19.85546875" style="114" bestFit="1" customWidth="1"/>
    <col min="4" max="6" width="10" style="114" customWidth="1"/>
    <col min="7" max="7" width="11.28515625" style="114" customWidth="1"/>
    <col min="8" max="8" width="11.7109375" style="114" customWidth="1"/>
    <col min="9" max="9" width="10.42578125" style="114" bestFit="1" customWidth="1"/>
    <col min="10" max="11" width="8.7109375" style="114" bestFit="1" customWidth="1"/>
    <col min="12" max="12" width="8.42578125" style="114" bestFit="1" customWidth="1"/>
    <col min="13" max="13" width="10.140625" style="114" bestFit="1" customWidth="1"/>
    <col min="14" max="16384" width="9.28515625" style="114"/>
  </cols>
  <sheetData>
    <row r="1" spans="1:72" ht="15" x14ac:dyDescent="0.25">
      <c r="A1" s="51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</row>
    <row r="2" spans="1:72" x14ac:dyDescent="0.2">
      <c r="A2" s="200" t="s">
        <v>115</v>
      </c>
      <c r="B2" s="92"/>
      <c r="C2" s="92"/>
      <c r="D2" s="93"/>
      <c r="E2" s="93"/>
      <c r="F2" s="93"/>
      <c r="G2" s="94"/>
      <c r="H2" s="94"/>
      <c r="I2" s="94"/>
      <c r="J2" s="93"/>
      <c r="K2" s="93"/>
      <c r="L2" s="93"/>
      <c r="M2" s="54"/>
      <c r="N2" s="54"/>
      <c r="O2" s="54"/>
      <c r="P2" s="54"/>
      <c r="Q2" s="54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</row>
    <row r="3" spans="1:72" x14ac:dyDescent="0.2">
      <c r="A3" s="50" t="s">
        <v>62</v>
      </c>
      <c r="B3" s="92"/>
      <c r="C3" s="92"/>
      <c r="D3" s="93"/>
      <c r="E3" s="93"/>
      <c r="F3" s="93"/>
      <c r="G3" s="94"/>
      <c r="H3" s="94"/>
      <c r="I3" s="94"/>
      <c r="J3" s="93"/>
      <c r="K3" s="93"/>
      <c r="L3" s="93"/>
      <c r="M3" s="54"/>
      <c r="N3" s="54"/>
      <c r="O3" s="54"/>
      <c r="P3" s="54"/>
      <c r="Q3" s="54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</row>
    <row r="4" spans="1:72" x14ac:dyDescent="0.2">
      <c r="A4" s="50"/>
      <c r="B4" s="92"/>
      <c r="C4" s="92"/>
      <c r="D4" s="93"/>
      <c r="E4" s="93"/>
      <c r="F4" s="93"/>
      <c r="G4" s="93"/>
      <c r="H4" s="93"/>
      <c r="I4" s="93"/>
      <c r="J4" s="136"/>
      <c r="K4" s="136"/>
      <c r="L4" s="136"/>
      <c r="M4" s="54"/>
      <c r="N4" s="54"/>
      <c r="O4" s="54"/>
      <c r="P4" s="54"/>
      <c r="Q4" s="54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</row>
    <row r="5" spans="1:72" ht="45" x14ac:dyDescent="0.2">
      <c r="A5" s="3" t="s">
        <v>4</v>
      </c>
      <c r="B5" s="4" t="s">
        <v>5</v>
      </c>
      <c r="C5" s="4" t="s">
        <v>60</v>
      </c>
      <c r="D5" s="3" t="s">
        <v>74</v>
      </c>
      <c r="E5" s="3" t="s">
        <v>51</v>
      </c>
      <c r="F5" s="3" t="s">
        <v>59</v>
      </c>
      <c r="G5" s="3" t="s">
        <v>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  <c r="M5" s="95"/>
      <c r="N5" s="137"/>
      <c r="O5" s="95"/>
      <c r="P5" s="95"/>
      <c r="Q5" s="9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</row>
    <row r="6" spans="1:72" x14ac:dyDescent="0.2">
      <c r="A6" s="96">
        <v>1</v>
      </c>
      <c r="B6" s="97">
        <v>2</v>
      </c>
      <c r="C6" s="97"/>
      <c r="D6" s="96">
        <v>3</v>
      </c>
      <c r="E6" s="96">
        <v>4</v>
      </c>
      <c r="F6" s="96">
        <v>5</v>
      </c>
      <c r="G6" s="96">
        <v>6</v>
      </c>
      <c r="H6" s="96">
        <v>7</v>
      </c>
      <c r="I6" s="96">
        <v>8</v>
      </c>
      <c r="J6" s="96">
        <v>9</v>
      </c>
      <c r="K6" s="96">
        <v>10</v>
      </c>
      <c r="L6" s="96">
        <v>11</v>
      </c>
      <c r="M6" s="95"/>
      <c r="N6" s="138"/>
      <c r="O6" s="95"/>
      <c r="P6" s="95"/>
      <c r="Q6" s="9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</row>
    <row r="7" spans="1:72" ht="15" x14ac:dyDescent="0.25">
      <c r="A7" s="115">
        <v>1</v>
      </c>
      <c r="B7" s="6" t="s">
        <v>64</v>
      </c>
      <c r="C7" s="212" t="s">
        <v>65</v>
      </c>
      <c r="D7" s="163">
        <v>2550705</v>
      </c>
      <c r="E7" s="164">
        <v>0.10266828885545652</v>
      </c>
      <c r="F7" s="165">
        <v>-0.256479303627349</v>
      </c>
      <c r="G7" s="163">
        <v>191000</v>
      </c>
      <c r="H7" s="166">
        <v>750000</v>
      </c>
      <c r="I7" s="167">
        <v>1547443</v>
      </c>
      <c r="J7" s="168">
        <v>2.0632999999999999</v>
      </c>
      <c r="K7" s="168">
        <v>2.0632999999999999</v>
      </c>
      <c r="L7" s="168">
        <v>2.0632999999999999</v>
      </c>
      <c r="M7" s="169"/>
      <c r="N7" s="139"/>
      <c r="O7" s="9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</row>
    <row r="8" spans="1:72" ht="15" x14ac:dyDescent="0.25">
      <c r="A8" s="5">
        <v>2</v>
      </c>
      <c r="B8" s="6" t="s">
        <v>66</v>
      </c>
      <c r="C8" s="213" t="s">
        <v>67</v>
      </c>
      <c r="D8" s="166">
        <v>454449.65</v>
      </c>
      <c r="E8" s="164">
        <v>1.8292028257466512E-2</v>
      </c>
      <c r="F8" s="165">
        <v>6.1080183961489259E-2</v>
      </c>
      <c r="G8" s="166">
        <v>40709.32</v>
      </c>
      <c r="H8" s="166">
        <v>150000</v>
      </c>
      <c r="I8" s="167">
        <v>341579.18</v>
      </c>
      <c r="J8" s="164">
        <v>2.2799999999999998</v>
      </c>
      <c r="K8" s="164">
        <v>2.2799999999999998</v>
      </c>
      <c r="L8" s="164">
        <v>2.2799999999999998</v>
      </c>
      <c r="M8" s="169"/>
      <c r="N8" s="139"/>
      <c r="O8" s="9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</row>
    <row r="9" spans="1:72" ht="15" x14ac:dyDescent="0.25">
      <c r="A9" s="5">
        <v>3</v>
      </c>
      <c r="B9" s="56" t="s">
        <v>68</v>
      </c>
      <c r="C9" s="214" t="s">
        <v>69</v>
      </c>
      <c r="D9" s="166">
        <v>1486478</v>
      </c>
      <c r="E9" s="164">
        <v>5.9832145497531589E-2</v>
      </c>
      <c r="F9" s="165">
        <v>0.25849208996594869</v>
      </c>
      <c r="G9" s="166">
        <v>570886</v>
      </c>
      <c r="H9" s="166">
        <v>234949.16</v>
      </c>
      <c r="I9" s="167">
        <v>710777.82</v>
      </c>
      <c r="J9" s="168">
        <v>3.0252409999999998</v>
      </c>
      <c r="K9" s="168">
        <v>3.0252409999999998</v>
      </c>
      <c r="L9" s="168">
        <v>3.0252409999999998</v>
      </c>
      <c r="M9" s="169"/>
      <c r="N9" s="139"/>
      <c r="O9" s="9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</row>
    <row r="10" spans="1:72" ht="15" x14ac:dyDescent="0.25">
      <c r="A10" s="5">
        <v>4</v>
      </c>
      <c r="B10" s="6" t="s">
        <v>70</v>
      </c>
      <c r="C10" s="213" t="s">
        <v>71</v>
      </c>
      <c r="D10" s="170">
        <v>643371</v>
      </c>
      <c r="E10" s="164">
        <v>2.5896291287790599E-2</v>
      </c>
      <c r="F10" s="165">
        <v>0.44319599099139517</v>
      </c>
      <c r="G10" s="170">
        <v>73827</v>
      </c>
      <c r="H10" s="166">
        <v>266403</v>
      </c>
      <c r="I10" s="167">
        <v>323944</v>
      </c>
      <c r="J10" s="168">
        <v>1.216</v>
      </c>
      <c r="K10" s="168">
        <v>1.216</v>
      </c>
      <c r="L10" s="168">
        <v>1.216</v>
      </c>
      <c r="M10" s="169"/>
      <c r="N10" s="140"/>
      <c r="O10" s="9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</row>
    <row r="11" spans="1:72" ht="15" x14ac:dyDescent="0.25">
      <c r="A11" s="5">
        <v>5</v>
      </c>
      <c r="B11" s="6" t="s">
        <v>92</v>
      </c>
      <c r="C11" s="213" t="s">
        <v>93</v>
      </c>
      <c r="D11" s="170">
        <v>1468072.34</v>
      </c>
      <c r="E11" s="164">
        <v>5.9091300273385591E-2</v>
      </c>
      <c r="F11" s="165">
        <v>-0.14620918342398648</v>
      </c>
      <c r="G11" s="170">
        <v>-310485.76000000001</v>
      </c>
      <c r="H11" s="166">
        <v>325780.9425</v>
      </c>
      <c r="I11" s="167">
        <v>926107.5</v>
      </c>
      <c r="J11" s="168">
        <v>2.8427307407645501</v>
      </c>
      <c r="K11" s="168">
        <v>2.8427307407645501</v>
      </c>
      <c r="L11" s="168">
        <v>2.8427307407645501</v>
      </c>
      <c r="M11" s="169"/>
      <c r="N11" s="140"/>
      <c r="O11" s="9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</row>
    <row r="12" spans="1:72" ht="15" x14ac:dyDescent="0.25">
      <c r="A12" s="5">
        <v>6</v>
      </c>
      <c r="B12" s="6" t="s">
        <v>72</v>
      </c>
      <c r="C12" s="213" t="s">
        <v>73</v>
      </c>
      <c r="D12" s="170">
        <v>12206412.68</v>
      </c>
      <c r="E12" s="164">
        <v>0.49131965590656201</v>
      </c>
      <c r="F12" s="165">
        <v>0.17750021528733895</v>
      </c>
      <c r="G12" s="170">
        <v>2042585.64</v>
      </c>
      <c r="H12" s="166">
        <v>3754077.4001836898</v>
      </c>
      <c r="I12" s="167">
        <v>6822031.0999999996</v>
      </c>
      <c r="J12" s="168">
        <v>1.8172324043362</v>
      </c>
      <c r="K12" s="168">
        <v>1.8172324043362</v>
      </c>
      <c r="L12" s="168">
        <v>1.8172324043362</v>
      </c>
      <c r="M12" s="169"/>
      <c r="N12" s="140"/>
      <c r="O12" s="9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</row>
    <row r="13" spans="1:72" ht="15" x14ac:dyDescent="0.25">
      <c r="A13" s="5">
        <v>7</v>
      </c>
      <c r="B13" s="6" t="s">
        <v>94</v>
      </c>
      <c r="C13" s="213" t="s">
        <v>95</v>
      </c>
      <c r="D13" s="171">
        <v>6034648</v>
      </c>
      <c r="E13" s="164">
        <v>0.24290028992180712</v>
      </c>
      <c r="F13" s="165">
        <v>0.60364680189993403</v>
      </c>
      <c r="G13" s="171">
        <v>13907</v>
      </c>
      <c r="H13" s="166">
        <v>1140542.22</v>
      </c>
      <c r="I13" s="172">
        <v>3517931</v>
      </c>
      <c r="J13" s="168">
        <v>3.0844369999999999</v>
      </c>
      <c r="K13" s="168">
        <v>3.0844369999999999</v>
      </c>
      <c r="L13" s="168">
        <v>3.0844369999999999</v>
      </c>
      <c r="M13" s="169"/>
      <c r="N13" s="141"/>
      <c r="O13" s="9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</row>
    <row r="14" spans="1:72" ht="15" customHeight="1" x14ac:dyDescent="0.2">
      <c r="A14" s="7"/>
      <c r="B14" s="148" t="s">
        <v>7</v>
      </c>
      <c r="C14" s="7"/>
      <c r="D14" s="173">
        <f>SUM(D7:D13)</f>
        <v>24844136.670000002</v>
      </c>
      <c r="E14" s="173"/>
      <c r="F14" s="173"/>
      <c r="G14" s="173">
        <f t="shared" ref="G14" si="0">SUM(G7:G13)</f>
        <v>2622429.2000000002</v>
      </c>
      <c r="H14" s="174"/>
      <c r="I14" s="174"/>
      <c r="J14" s="174"/>
      <c r="K14" s="174"/>
      <c r="L14" s="174"/>
      <c r="M14" s="98"/>
      <c r="N14" s="142"/>
      <c r="O14" s="9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</row>
    <row r="15" spans="1:72" x14ac:dyDescent="0.2">
      <c r="A15" s="8"/>
      <c r="B15" s="8"/>
      <c r="C15" s="8"/>
      <c r="D15" s="9"/>
      <c r="E15" s="57"/>
      <c r="F15" s="58"/>
      <c r="G15" s="59"/>
      <c r="H15" s="60"/>
      <c r="I15" s="9"/>
      <c r="J15" s="10"/>
      <c r="K15" s="10"/>
      <c r="L15" s="10"/>
      <c r="M15" s="99"/>
      <c r="N15" s="99"/>
      <c r="O15" s="99"/>
      <c r="P15" s="99"/>
      <c r="Q15" s="9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</row>
    <row r="16" spans="1:72" x14ac:dyDescent="0.2">
      <c r="A16" s="111" t="s">
        <v>8</v>
      </c>
      <c r="B16" s="112"/>
      <c r="C16" s="112"/>
      <c r="D16" s="101"/>
      <c r="E16" s="101"/>
      <c r="F16" s="101"/>
      <c r="G16" s="101"/>
      <c r="H16" s="101"/>
      <c r="I16" s="101"/>
      <c r="J16" s="101"/>
      <c r="K16" s="101"/>
      <c r="L16" s="101"/>
      <c r="M16" s="102"/>
      <c r="N16" s="100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</row>
    <row r="17" spans="1:71" x14ac:dyDescent="0.2">
      <c r="A17" s="134"/>
      <c r="B17" s="175" t="s">
        <v>61</v>
      </c>
      <c r="C17" s="175"/>
      <c r="D17" s="101"/>
      <c r="E17" s="101"/>
      <c r="F17" s="101"/>
      <c r="G17" s="103"/>
      <c r="H17" s="103"/>
      <c r="I17" s="103"/>
      <c r="J17" s="101"/>
      <c r="K17" s="101"/>
      <c r="L17" s="101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</row>
    <row r="18" spans="1:71" ht="15" x14ac:dyDescent="0.25">
      <c r="A18" s="134"/>
      <c r="B18" s="101"/>
      <c r="C18" s="101"/>
      <c r="D18" s="103"/>
      <c r="E18" s="101"/>
      <c r="F18" s="101"/>
      <c r="G18" s="169"/>
      <c r="H18" s="101"/>
      <c r="I18" s="101"/>
      <c r="J18" s="101"/>
      <c r="K18" s="101"/>
      <c r="L18" s="101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</row>
    <row r="19" spans="1:71" x14ac:dyDescent="0.25">
      <c r="E19" s="176"/>
    </row>
    <row r="20" spans="1:71" x14ac:dyDescent="0.25">
      <c r="E20" s="176"/>
    </row>
    <row r="21" spans="1:71" x14ac:dyDescent="0.25">
      <c r="E21" s="176"/>
      <c r="G21" s="176"/>
    </row>
    <row r="22" spans="1:71" x14ac:dyDescent="0.25">
      <c r="E22" s="176"/>
      <c r="G22" s="176"/>
    </row>
    <row r="23" spans="1:71" x14ac:dyDescent="0.25">
      <c r="E23" s="176"/>
      <c r="G23" s="176"/>
    </row>
    <row r="24" spans="1:71" x14ac:dyDescent="0.25">
      <c r="E24" s="176"/>
      <c r="G24" s="176"/>
    </row>
    <row r="25" spans="1:71" x14ac:dyDescent="0.25">
      <c r="G25" s="176"/>
    </row>
    <row r="26" spans="1:71" x14ac:dyDescent="0.25">
      <c r="G26" s="176"/>
    </row>
    <row r="27" spans="1:71" x14ac:dyDescent="0.25">
      <c r="G27" s="176"/>
    </row>
  </sheetData>
  <pageMargins left="0.75" right="0.26" top="0.2" bottom="0.16" header="0.17" footer="0.24"/>
  <pageSetup paperSize="9" scale="73" orientation="landscape" r:id="rId1"/>
  <headerFooter alignWithMargins="0"/>
  <ignoredErrors>
    <ignoredError sqref="D14 G1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"/>
  <sheetViews>
    <sheetView zoomScaleNormal="100" workbookViewId="0"/>
  </sheetViews>
  <sheetFormatPr defaultColWidth="9.28515625" defaultRowHeight="11.25" customHeight="1" x14ac:dyDescent="0.25"/>
  <cols>
    <col min="1" max="1" width="7" style="12" customWidth="1"/>
    <col min="2" max="2" width="35.28515625" style="12" bestFit="1" customWidth="1"/>
    <col min="3" max="3" width="14.85546875" style="12" customWidth="1"/>
    <col min="4" max="4" width="16.42578125" style="12" customWidth="1"/>
    <col min="5" max="5" width="9.28515625" style="12"/>
    <col min="6" max="6" width="9.28515625" style="12" bestFit="1" customWidth="1"/>
    <col min="7" max="7" width="10" style="12" bestFit="1" customWidth="1"/>
    <col min="8" max="8" width="12.28515625" style="12" bestFit="1" customWidth="1"/>
    <col min="9" max="16384" width="9.28515625" style="12"/>
  </cols>
  <sheetData>
    <row r="1" spans="1:4" ht="12.75" customHeight="1" x14ac:dyDescent="0.25">
      <c r="A1" s="11" t="s">
        <v>1</v>
      </c>
      <c r="B1" s="11"/>
    </row>
    <row r="2" spans="1:4" ht="12" customHeight="1" x14ac:dyDescent="0.25">
      <c r="A2" s="14" t="s">
        <v>116</v>
      </c>
      <c r="B2" s="14"/>
      <c r="C2" s="14"/>
      <c r="D2" s="14"/>
    </row>
    <row r="3" spans="1:4" ht="12" customHeight="1" x14ac:dyDescent="0.25">
      <c r="A3" s="15" t="s">
        <v>63</v>
      </c>
      <c r="B3" s="15"/>
    </row>
    <row r="4" spans="1:4" ht="12" customHeight="1" x14ac:dyDescent="0.25">
      <c r="B4" s="13"/>
    </row>
    <row r="5" spans="1:4" ht="22.5" x14ac:dyDescent="0.25">
      <c r="A5" s="16" t="s">
        <v>4</v>
      </c>
      <c r="B5" s="17" t="s">
        <v>9</v>
      </c>
      <c r="C5" s="199" t="s">
        <v>10</v>
      </c>
      <c r="D5" s="199" t="s">
        <v>11</v>
      </c>
    </row>
    <row r="6" spans="1:4" ht="12" customHeight="1" x14ac:dyDescent="0.25">
      <c r="A6" s="18">
        <v>1</v>
      </c>
      <c r="B6" s="19" t="s">
        <v>34</v>
      </c>
      <c r="C6" s="177">
        <v>251660769.47</v>
      </c>
      <c r="D6" s="178">
        <v>2084932489.9400001</v>
      </c>
    </row>
    <row r="7" spans="1:4" ht="12" customHeight="1" x14ac:dyDescent="0.25">
      <c r="A7" s="20">
        <v>2</v>
      </c>
      <c r="B7" s="21" t="s">
        <v>35</v>
      </c>
      <c r="C7" s="177">
        <v>84159407.079999998</v>
      </c>
      <c r="D7" s="179">
        <v>32661022252.049999</v>
      </c>
    </row>
    <row r="8" spans="1:4" ht="12" customHeight="1" x14ac:dyDescent="0.25">
      <c r="A8" s="22">
        <v>3</v>
      </c>
      <c r="B8" s="23" t="s">
        <v>42</v>
      </c>
      <c r="C8" s="177">
        <v>125146273.81</v>
      </c>
      <c r="D8" s="180">
        <v>0</v>
      </c>
    </row>
    <row r="9" spans="1:4" ht="15" customHeight="1" x14ac:dyDescent="0.25">
      <c r="A9" s="17"/>
      <c r="B9" s="148" t="s">
        <v>7</v>
      </c>
      <c r="C9" s="181">
        <f>SUM(C6:C8)</f>
        <v>460966450.36000001</v>
      </c>
      <c r="D9" s="181">
        <f>SUM(D6:D8)</f>
        <v>34745954741.989998</v>
      </c>
    </row>
    <row r="10" spans="1:4" ht="12" customHeight="1" x14ac:dyDescent="0.25"/>
    <row r="11" spans="1:4" ht="12" customHeight="1" x14ac:dyDescent="0.25"/>
    <row r="12" spans="1:4" ht="12" customHeight="1" x14ac:dyDescent="0.25">
      <c r="A12" s="13"/>
    </row>
    <row r="13" spans="1:4" ht="12" customHeight="1" x14ac:dyDescent="0.25"/>
    <row r="14" spans="1:4" ht="12" customHeight="1" x14ac:dyDescent="0.25">
      <c r="A14" s="13"/>
    </row>
    <row r="15" spans="1:4" ht="12" customHeight="1" x14ac:dyDescent="0.25"/>
    <row r="16" spans="1:4" ht="12" customHeight="1" x14ac:dyDescent="0.25">
      <c r="A16" s="14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"/>
  <sheetViews>
    <sheetView workbookViewId="0"/>
  </sheetViews>
  <sheetFormatPr defaultRowHeight="12.75" customHeight="1" x14ac:dyDescent="0.25"/>
  <cols>
    <col min="1" max="1" width="7" style="61" customWidth="1"/>
    <col min="2" max="2" width="33.7109375" style="61" customWidth="1"/>
    <col min="3" max="3" width="19.85546875" style="61" bestFit="1" customWidth="1"/>
    <col min="4" max="4" width="10.85546875" style="61" bestFit="1" customWidth="1"/>
    <col min="5" max="5" width="9.7109375" style="61" customWidth="1"/>
    <col min="6" max="6" width="13.7109375" style="61" customWidth="1"/>
    <col min="7" max="7" width="10.85546875" style="61" bestFit="1" customWidth="1"/>
    <col min="8" max="8" width="12.85546875" style="61" bestFit="1" customWidth="1"/>
    <col min="9" max="187" width="9.140625" style="61"/>
    <col min="188" max="188" width="7.5703125" style="61" customWidth="1"/>
    <col min="189" max="189" width="30.5703125" style="61" customWidth="1"/>
    <col min="190" max="198" width="13.7109375" style="61" customWidth="1"/>
    <col min="199" max="443" width="9.140625" style="61"/>
    <col min="444" max="444" width="7.5703125" style="61" customWidth="1"/>
    <col min="445" max="445" width="30.5703125" style="61" customWidth="1"/>
    <col min="446" max="454" width="13.7109375" style="61" customWidth="1"/>
    <col min="455" max="699" width="9.140625" style="61"/>
    <col min="700" max="700" width="7.5703125" style="61" customWidth="1"/>
    <col min="701" max="701" width="30.5703125" style="61" customWidth="1"/>
    <col min="702" max="710" width="13.7109375" style="61" customWidth="1"/>
    <col min="711" max="955" width="9.140625" style="61"/>
    <col min="956" max="956" width="7.5703125" style="61" customWidth="1"/>
    <col min="957" max="957" width="30.5703125" style="61" customWidth="1"/>
    <col min="958" max="966" width="13.7109375" style="61" customWidth="1"/>
    <col min="967" max="1211" width="9.140625" style="61"/>
    <col min="1212" max="1212" width="7.5703125" style="61" customWidth="1"/>
    <col min="1213" max="1213" width="30.5703125" style="61" customWidth="1"/>
    <col min="1214" max="1222" width="13.7109375" style="61" customWidth="1"/>
    <col min="1223" max="1467" width="9.140625" style="61"/>
    <col min="1468" max="1468" width="7.5703125" style="61" customWidth="1"/>
    <col min="1469" max="1469" width="30.5703125" style="61" customWidth="1"/>
    <col min="1470" max="1478" width="13.7109375" style="61" customWidth="1"/>
    <col min="1479" max="1723" width="9.140625" style="61"/>
    <col min="1724" max="1724" width="7.5703125" style="61" customWidth="1"/>
    <col min="1725" max="1725" width="30.5703125" style="61" customWidth="1"/>
    <col min="1726" max="1734" width="13.7109375" style="61" customWidth="1"/>
    <col min="1735" max="1979" width="9.140625" style="61"/>
    <col min="1980" max="1980" width="7.5703125" style="61" customWidth="1"/>
    <col min="1981" max="1981" width="30.5703125" style="61" customWidth="1"/>
    <col min="1982" max="1990" width="13.7109375" style="61" customWidth="1"/>
    <col min="1991" max="2235" width="9.140625" style="61"/>
    <col min="2236" max="2236" width="7.5703125" style="61" customWidth="1"/>
    <col min="2237" max="2237" width="30.5703125" style="61" customWidth="1"/>
    <col min="2238" max="2246" width="13.7109375" style="61" customWidth="1"/>
    <col min="2247" max="2491" width="9.140625" style="61"/>
    <col min="2492" max="2492" width="7.5703125" style="61" customWidth="1"/>
    <col min="2493" max="2493" width="30.5703125" style="61" customWidth="1"/>
    <col min="2494" max="2502" width="13.7109375" style="61" customWidth="1"/>
    <col min="2503" max="2747" width="9.140625" style="61"/>
    <col min="2748" max="2748" width="7.5703125" style="61" customWidth="1"/>
    <col min="2749" max="2749" width="30.5703125" style="61" customWidth="1"/>
    <col min="2750" max="2758" width="13.7109375" style="61" customWidth="1"/>
    <col min="2759" max="3003" width="9.140625" style="61"/>
    <col min="3004" max="3004" width="7.5703125" style="61" customWidth="1"/>
    <col min="3005" max="3005" width="30.5703125" style="61" customWidth="1"/>
    <col min="3006" max="3014" width="13.7109375" style="61" customWidth="1"/>
    <col min="3015" max="3259" width="9.140625" style="61"/>
    <col min="3260" max="3260" width="7.5703125" style="61" customWidth="1"/>
    <col min="3261" max="3261" width="30.5703125" style="61" customWidth="1"/>
    <col min="3262" max="3270" width="13.7109375" style="61" customWidth="1"/>
    <col min="3271" max="3515" width="9.140625" style="61"/>
    <col min="3516" max="3516" width="7.5703125" style="61" customWidth="1"/>
    <col min="3517" max="3517" width="30.5703125" style="61" customWidth="1"/>
    <col min="3518" max="3526" width="13.7109375" style="61" customWidth="1"/>
    <col min="3527" max="3771" width="9.140625" style="61"/>
    <col min="3772" max="3772" width="7.5703125" style="61" customWidth="1"/>
    <col min="3773" max="3773" width="30.5703125" style="61" customWidth="1"/>
    <col min="3774" max="3782" width="13.7109375" style="61" customWidth="1"/>
    <col min="3783" max="4027" width="9.140625" style="61"/>
    <col min="4028" max="4028" width="7.5703125" style="61" customWidth="1"/>
    <col min="4029" max="4029" width="30.5703125" style="61" customWidth="1"/>
    <col min="4030" max="4038" width="13.7109375" style="61" customWidth="1"/>
    <col min="4039" max="4283" width="9.140625" style="61"/>
    <col min="4284" max="4284" width="7.5703125" style="61" customWidth="1"/>
    <col min="4285" max="4285" width="30.5703125" style="61" customWidth="1"/>
    <col min="4286" max="4294" width="13.7109375" style="61" customWidth="1"/>
    <col min="4295" max="4539" width="9.140625" style="61"/>
    <col min="4540" max="4540" width="7.5703125" style="61" customWidth="1"/>
    <col min="4541" max="4541" width="30.5703125" style="61" customWidth="1"/>
    <col min="4542" max="4550" width="13.7109375" style="61" customWidth="1"/>
    <col min="4551" max="4795" width="9.140625" style="61"/>
    <col min="4796" max="4796" width="7.5703125" style="61" customWidth="1"/>
    <col min="4797" max="4797" width="30.5703125" style="61" customWidth="1"/>
    <col min="4798" max="4806" width="13.7109375" style="61" customWidth="1"/>
    <col min="4807" max="5051" width="9.140625" style="61"/>
    <col min="5052" max="5052" width="7.5703125" style="61" customWidth="1"/>
    <col min="5053" max="5053" width="30.5703125" style="61" customWidth="1"/>
    <col min="5054" max="5062" width="13.7109375" style="61" customWidth="1"/>
    <col min="5063" max="5307" width="9.140625" style="61"/>
    <col min="5308" max="5308" width="7.5703125" style="61" customWidth="1"/>
    <col min="5309" max="5309" width="30.5703125" style="61" customWidth="1"/>
    <col min="5310" max="5318" width="13.7109375" style="61" customWidth="1"/>
    <col min="5319" max="5563" width="9.140625" style="61"/>
    <col min="5564" max="5564" width="7.5703125" style="61" customWidth="1"/>
    <col min="5565" max="5565" width="30.5703125" style="61" customWidth="1"/>
    <col min="5566" max="5574" width="13.7109375" style="61" customWidth="1"/>
    <col min="5575" max="5819" width="9.140625" style="61"/>
    <col min="5820" max="5820" width="7.5703125" style="61" customWidth="1"/>
    <col min="5821" max="5821" width="30.5703125" style="61" customWidth="1"/>
    <col min="5822" max="5830" width="13.7109375" style="61" customWidth="1"/>
    <col min="5831" max="6075" width="9.140625" style="61"/>
    <col min="6076" max="6076" width="7.5703125" style="61" customWidth="1"/>
    <col min="6077" max="6077" width="30.5703125" style="61" customWidth="1"/>
    <col min="6078" max="6086" width="13.7109375" style="61" customWidth="1"/>
    <col min="6087" max="6331" width="9.140625" style="61"/>
    <col min="6332" max="6332" width="7.5703125" style="61" customWidth="1"/>
    <col min="6333" max="6333" width="30.5703125" style="61" customWidth="1"/>
    <col min="6334" max="6342" width="13.7109375" style="61" customWidth="1"/>
    <col min="6343" max="6587" width="9.140625" style="61"/>
    <col min="6588" max="6588" width="7.5703125" style="61" customWidth="1"/>
    <col min="6589" max="6589" width="30.5703125" style="61" customWidth="1"/>
    <col min="6590" max="6598" width="13.7109375" style="61" customWidth="1"/>
    <col min="6599" max="6843" width="9.140625" style="61"/>
    <col min="6844" max="6844" width="7.5703125" style="61" customWidth="1"/>
    <col min="6845" max="6845" width="30.5703125" style="61" customWidth="1"/>
    <col min="6846" max="6854" width="13.7109375" style="61" customWidth="1"/>
    <col min="6855" max="7099" width="9.140625" style="61"/>
    <col min="7100" max="7100" width="7.5703125" style="61" customWidth="1"/>
    <col min="7101" max="7101" width="30.5703125" style="61" customWidth="1"/>
    <col min="7102" max="7110" width="13.7109375" style="61" customWidth="1"/>
    <col min="7111" max="7355" width="9.140625" style="61"/>
    <col min="7356" max="7356" width="7.5703125" style="61" customWidth="1"/>
    <col min="7357" max="7357" width="30.5703125" style="61" customWidth="1"/>
    <col min="7358" max="7366" width="13.7109375" style="61" customWidth="1"/>
    <col min="7367" max="7611" width="9.140625" style="61"/>
    <col min="7612" max="7612" width="7.5703125" style="61" customWidth="1"/>
    <col min="7613" max="7613" width="30.5703125" style="61" customWidth="1"/>
    <col min="7614" max="7622" width="13.7109375" style="61" customWidth="1"/>
    <col min="7623" max="7867" width="9.140625" style="61"/>
    <col min="7868" max="7868" width="7.5703125" style="61" customWidth="1"/>
    <col min="7869" max="7869" width="30.5703125" style="61" customWidth="1"/>
    <col min="7870" max="7878" width="13.7109375" style="61" customWidth="1"/>
    <col min="7879" max="8123" width="9.140625" style="61"/>
    <col min="8124" max="8124" width="7.5703125" style="61" customWidth="1"/>
    <col min="8125" max="8125" width="30.5703125" style="61" customWidth="1"/>
    <col min="8126" max="8134" width="13.7109375" style="61" customWidth="1"/>
    <col min="8135" max="8379" width="9.140625" style="61"/>
    <col min="8380" max="8380" width="7.5703125" style="61" customWidth="1"/>
    <col min="8381" max="8381" width="30.5703125" style="61" customWidth="1"/>
    <col min="8382" max="8390" width="13.7109375" style="61" customWidth="1"/>
    <col min="8391" max="8635" width="9.140625" style="61"/>
    <col min="8636" max="8636" width="7.5703125" style="61" customWidth="1"/>
    <col min="8637" max="8637" width="30.5703125" style="61" customWidth="1"/>
    <col min="8638" max="8646" width="13.7109375" style="61" customWidth="1"/>
    <col min="8647" max="8891" width="9.140625" style="61"/>
    <col min="8892" max="8892" width="7.5703125" style="61" customWidth="1"/>
    <col min="8893" max="8893" width="30.5703125" style="61" customWidth="1"/>
    <col min="8894" max="8902" width="13.7109375" style="61" customWidth="1"/>
    <col min="8903" max="9147" width="9.140625" style="61"/>
    <col min="9148" max="9148" width="7.5703125" style="61" customWidth="1"/>
    <col min="9149" max="9149" width="30.5703125" style="61" customWidth="1"/>
    <col min="9150" max="9158" width="13.7109375" style="61" customWidth="1"/>
    <col min="9159" max="9403" width="9.140625" style="61"/>
    <col min="9404" max="9404" width="7.5703125" style="61" customWidth="1"/>
    <col min="9405" max="9405" width="30.5703125" style="61" customWidth="1"/>
    <col min="9406" max="9414" width="13.7109375" style="61" customWidth="1"/>
    <col min="9415" max="9659" width="9.140625" style="61"/>
    <col min="9660" max="9660" width="7.5703125" style="61" customWidth="1"/>
    <col min="9661" max="9661" width="30.5703125" style="61" customWidth="1"/>
    <col min="9662" max="9670" width="13.7109375" style="61" customWidth="1"/>
    <col min="9671" max="9915" width="9.140625" style="61"/>
    <col min="9916" max="9916" width="7.5703125" style="61" customWidth="1"/>
    <col min="9917" max="9917" width="30.5703125" style="61" customWidth="1"/>
    <col min="9918" max="9926" width="13.7109375" style="61" customWidth="1"/>
    <col min="9927" max="10171" width="9.140625" style="61"/>
    <col min="10172" max="10172" width="7.5703125" style="61" customWidth="1"/>
    <col min="10173" max="10173" width="30.5703125" style="61" customWidth="1"/>
    <col min="10174" max="10182" width="13.7109375" style="61" customWidth="1"/>
    <col min="10183" max="10427" width="9.140625" style="61"/>
    <col min="10428" max="10428" width="7.5703125" style="61" customWidth="1"/>
    <col min="10429" max="10429" width="30.5703125" style="61" customWidth="1"/>
    <col min="10430" max="10438" width="13.7109375" style="61" customWidth="1"/>
    <col min="10439" max="10683" width="9.140625" style="61"/>
    <col min="10684" max="10684" width="7.5703125" style="61" customWidth="1"/>
    <col min="10685" max="10685" width="30.5703125" style="61" customWidth="1"/>
    <col min="10686" max="10694" width="13.7109375" style="61" customWidth="1"/>
    <col min="10695" max="10939" width="9.140625" style="61"/>
    <col min="10940" max="10940" width="7.5703125" style="61" customWidth="1"/>
    <col min="10941" max="10941" width="30.5703125" style="61" customWidth="1"/>
    <col min="10942" max="10950" width="13.7109375" style="61" customWidth="1"/>
    <col min="10951" max="11195" width="9.140625" style="61"/>
    <col min="11196" max="11196" width="7.5703125" style="61" customWidth="1"/>
    <col min="11197" max="11197" width="30.5703125" style="61" customWidth="1"/>
    <col min="11198" max="11206" width="13.7109375" style="61" customWidth="1"/>
    <col min="11207" max="11451" width="9.140625" style="61"/>
    <col min="11452" max="11452" width="7.5703125" style="61" customWidth="1"/>
    <col min="11453" max="11453" width="30.5703125" style="61" customWidth="1"/>
    <col min="11454" max="11462" width="13.7109375" style="61" customWidth="1"/>
    <col min="11463" max="11707" width="9.140625" style="61"/>
    <col min="11708" max="11708" width="7.5703125" style="61" customWidth="1"/>
    <col min="11709" max="11709" width="30.5703125" style="61" customWidth="1"/>
    <col min="11710" max="11718" width="13.7109375" style="61" customWidth="1"/>
    <col min="11719" max="11963" width="9.140625" style="61"/>
    <col min="11964" max="11964" width="7.5703125" style="61" customWidth="1"/>
    <col min="11965" max="11965" width="30.5703125" style="61" customWidth="1"/>
    <col min="11966" max="11974" width="13.7109375" style="61" customWidth="1"/>
    <col min="11975" max="12219" width="9.140625" style="61"/>
    <col min="12220" max="12220" width="7.5703125" style="61" customWidth="1"/>
    <col min="12221" max="12221" width="30.5703125" style="61" customWidth="1"/>
    <col min="12222" max="12230" width="13.7109375" style="61" customWidth="1"/>
    <col min="12231" max="12475" width="9.140625" style="61"/>
    <col min="12476" max="12476" width="7.5703125" style="61" customWidth="1"/>
    <col min="12477" max="12477" width="30.5703125" style="61" customWidth="1"/>
    <col min="12478" max="12486" width="13.7109375" style="61" customWidth="1"/>
    <col min="12487" max="12731" width="9.140625" style="61"/>
    <col min="12732" max="12732" width="7.5703125" style="61" customWidth="1"/>
    <col min="12733" max="12733" width="30.5703125" style="61" customWidth="1"/>
    <col min="12734" max="12742" width="13.7109375" style="61" customWidth="1"/>
    <col min="12743" max="12987" width="9.140625" style="61"/>
    <col min="12988" max="12988" width="7.5703125" style="61" customWidth="1"/>
    <col min="12989" max="12989" width="30.5703125" style="61" customWidth="1"/>
    <col min="12990" max="12998" width="13.7109375" style="61" customWidth="1"/>
    <col min="12999" max="13243" width="9.140625" style="61"/>
    <col min="13244" max="13244" width="7.5703125" style="61" customWidth="1"/>
    <col min="13245" max="13245" width="30.5703125" style="61" customWidth="1"/>
    <col min="13246" max="13254" width="13.7109375" style="61" customWidth="1"/>
    <col min="13255" max="13499" width="9.140625" style="61"/>
    <col min="13500" max="13500" width="7.5703125" style="61" customWidth="1"/>
    <col min="13501" max="13501" width="30.5703125" style="61" customWidth="1"/>
    <col min="13502" max="13510" width="13.7109375" style="61" customWidth="1"/>
    <col min="13511" max="13755" width="9.140625" style="61"/>
    <col min="13756" max="13756" width="7.5703125" style="61" customWidth="1"/>
    <col min="13757" max="13757" width="30.5703125" style="61" customWidth="1"/>
    <col min="13758" max="13766" width="13.7109375" style="61" customWidth="1"/>
    <col min="13767" max="14011" width="9.140625" style="61"/>
    <col min="14012" max="14012" width="7.5703125" style="61" customWidth="1"/>
    <col min="14013" max="14013" width="30.5703125" style="61" customWidth="1"/>
    <col min="14014" max="14022" width="13.7109375" style="61" customWidth="1"/>
    <col min="14023" max="14267" width="9.140625" style="61"/>
    <col min="14268" max="14268" width="7.5703125" style="61" customWidth="1"/>
    <col min="14269" max="14269" width="30.5703125" style="61" customWidth="1"/>
    <col min="14270" max="14278" width="13.7109375" style="61" customWidth="1"/>
    <col min="14279" max="14523" width="9.140625" style="61"/>
    <col min="14524" max="14524" width="7.5703125" style="61" customWidth="1"/>
    <col min="14525" max="14525" width="30.5703125" style="61" customWidth="1"/>
    <col min="14526" max="14534" width="13.7109375" style="61" customWidth="1"/>
    <col min="14535" max="14779" width="9.140625" style="61"/>
    <col min="14780" max="14780" width="7.5703125" style="61" customWidth="1"/>
    <col min="14781" max="14781" width="30.5703125" style="61" customWidth="1"/>
    <col min="14782" max="14790" width="13.7109375" style="61" customWidth="1"/>
    <col min="14791" max="15035" width="9.140625" style="61"/>
    <col min="15036" max="15036" width="7.5703125" style="61" customWidth="1"/>
    <col min="15037" max="15037" width="30.5703125" style="61" customWidth="1"/>
    <col min="15038" max="15046" width="13.7109375" style="61" customWidth="1"/>
    <col min="15047" max="15291" width="9.140625" style="61"/>
    <col min="15292" max="15292" width="7.5703125" style="61" customWidth="1"/>
    <col min="15293" max="15293" width="30.5703125" style="61" customWidth="1"/>
    <col min="15294" max="15302" width="13.7109375" style="61" customWidth="1"/>
    <col min="15303" max="15547" width="9.140625" style="61"/>
    <col min="15548" max="15548" width="7.5703125" style="61" customWidth="1"/>
    <col min="15549" max="15549" width="30.5703125" style="61" customWidth="1"/>
    <col min="15550" max="15558" width="13.7109375" style="61" customWidth="1"/>
    <col min="15559" max="15803" width="9.140625" style="61"/>
    <col min="15804" max="15804" width="7.5703125" style="61" customWidth="1"/>
    <col min="15805" max="15805" width="30.5703125" style="61" customWidth="1"/>
    <col min="15806" max="15814" width="13.7109375" style="61" customWidth="1"/>
    <col min="15815" max="16059" width="9.140625" style="61"/>
    <col min="16060" max="16060" width="7.5703125" style="61" customWidth="1"/>
    <col min="16061" max="16061" width="30.5703125" style="61" customWidth="1"/>
    <col min="16062" max="16070" width="13.7109375" style="61" customWidth="1"/>
    <col min="16071" max="16315" width="9.140625" style="61"/>
    <col min="16316" max="16350" width="9.140625" style="61" customWidth="1"/>
    <col min="16351" max="16355" width="9.140625" style="61"/>
    <col min="16356" max="16374" width="9.140625" style="61" customWidth="1"/>
    <col min="16375" max="16384" width="9.140625" style="61"/>
  </cols>
  <sheetData>
    <row r="1" spans="1:9" ht="12.75" customHeight="1" x14ac:dyDescent="0.25">
      <c r="A1" s="104" t="s">
        <v>2</v>
      </c>
    </row>
    <row r="2" spans="1:9" ht="12.75" customHeight="1" x14ac:dyDescent="0.25">
      <c r="A2" s="104" t="s">
        <v>117</v>
      </c>
    </row>
    <row r="3" spans="1:9" ht="12.75" customHeight="1" x14ac:dyDescent="0.25">
      <c r="A3" s="62" t="s">
        <v>62</v>
      </c>
    </row>
    <row r="4" spans="1:9" ht="12.75" customHeight="1" x14ac:dyDescent="0.25">
      <c r="A4" s="62"/>
      <c r="D4" s="108"/>
      <c r="E4" s="108"/>
      <c r="F4" s="108"/>
      <c r="G4" s="108"/>
      <c r="H4" s="108"/>
    </row>
    <row r="5" spans="1:9" s="27" customFormat="1" ht="33.75" x14ac:dyDescent="0.25">
      <c r="A5" s="24" t="s">
        <v>4</v>
      </c>
      <c r="B5" s="25" t="s">
        <v>12</v>
      </c>
      <c r="C5" s="25" t="s">
        <v>122</v>
      </c>
      <c r="D5" s="25" t="s">
        <v>13</v>
      </c>
      <c r="E5" s="25" t="s">
        <v>14</v>
      </c>
      <c r="F5" s="25" t="s">
        <v>75</v>
      </c>
      <c r="G5" s="25" t="s">
        <v>76</v>
      </c>
      <c r="H5" s="25" t="s">
        <v>15</v>
      </c>
      <c r="I5" s="26"/>
    </row>
    <row r="6" spans="1:9" s="105" customFormat="1" ht="12.75" customHeight="1" x14ac:dyDescent="0.25">
      <c r="A6" s="63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64">
        <v>8</v>
      </c>
    </row>
    <row r="7" spans="1:9" s="62" customFormat="1" ht="12.75" customHeight="1" x14ac:dyDescent="0.25">
      <c r="A7" s="65">
        <v>1</v>
      </c>
      <c r="B7" s="66" t="s">
        <v>78</v>
      </c>
      <c r="C7" s="205" t="s">
        <v>123</v>
      </c>
      <c r="D7" s="67">
        <v>289154887.47000003</v>
      </c>
      <c r="E7" s="68">
        <v>0.10344373670880427</v>
      </c>
      <c r="F7" s="67">
        <v>21652992.109999999</v>
      </c>
      <c r="G7" s="68">
        <v>0.12235734949338581</v>
      </c>
      <c r="H7" s="67">
        <v>2495931.0499999998</v>
      </c>
    </row>
    <row r="8" spans="1:9" s="62" customFormat="1" ht="12.75" customHeight="1" x14ac:dyDescent="0.25">
      <c r="A8" s="69">
        <v>2</v>
      </c>
      <c r="B8" s="70" t="s">
        <v>79</v>
      </c>
      <c r="C8" s="204" t="s">
        <v>124</v>
      </c>
      <c r="D8" s="71">
        <v>500293839.55000001</v>
      </c>
      <c r="E8" s="68">
        <v>0.17897765681313721</v>
      </c>
      <c r="F8" s="71">
        <v>27811010.25</v>
      </c>
      <c r="G8" s="68">
        <v>0.15715525520151241</v>
      </c>
      <c r="H8" s="71">
        <v>3341488.41</v>
      </c>
    </row>
    <row r="9" spans="1:9" s="62" customFormat="1" ht="12.75" customHeight="1" x14ac:dyDescent="0.25">
      <c r="A9" s="69">
        <v>3</v>
      </c>
      <c r="B9" s="70" t="s">
        <v>80</v>
      </c>
      <c r="C9" s="204" t="s">
        <v>125</v>
      </c>
      <c r="D9" s="71">
        <v>349784196.30000001</v>
      </c>
      <c r="E9" s="68">
        <v>0.12513357330234273</v>
      </c>
      <c r="F9" s="71">
        <v>18343654.390000001</v>
      </c>
      <c r="G9" s="68">
        <v>0.10365684889094577</v>
      </c>
      <c r="H9" s="71">
        <v>5398197.3300000001</v>
      </c>
    </row>
    <row r="10" spans="1:9" s="62" customFormat="1" ht="12.75" customHeight="1" x14ac:dyDescent="0.25">
      <c r="A10" s="69">
        <v>4</v>
      </c>
      <c r="B10" s="70" t="s">
        <v>81</v>
      </c>
      <c r="C10" s="204" t="s">
        <v>126</v>
      </c>
      <c r="D10" s="71">
        <v>249888768.15000001</v>
      </c>
      <c r="E10" s="68">
        <v>8.9396475934296379E-2</v>
      </c>
      <c r="F10" s="71">
        <v>21162877.710000001</v>
      </c>
      <c r="G10" s="68">
        <v>0.11958779697021071</v>
      </c>
      <c r="H10" s="71">
        <v>1208708.52</v>
      </c>
    </row>
    <row r="11" spans="1:9" s="62" customFormat="1" ht="12.75" customHeight="1" x14ac:dyDescent="0.25">
      <c r="A11" s="69">
        <v>5</v>
      </c>
      <c r="B11" s="70" t="s">
        <v>82</v>
      </c>
      <c r="C11" s="204" t="s">
        <v>127</v>
      </c>
      <c r="D11" s="71">
        <v>352827393.5</v>
      </c>
      <c r="E11" s="68">
        <v>0.12622226211083618</v>
      </c>
      <c r="F11" s="71">
        <v>16934227.199999999</v>
      </c>
      <c r="G11" s="68">
        <v>9.5692417259685594E-2</v>
      </c>
      <c r="H11" s="71">
        <v>5765409.0899999999</v>
      </c>
    </row>
    <row r="12" spans="1:9" s="62" customFormat="1" ht="12.75" customHeight="1" x14ac:dyDescent="0.25">
      <c r="A12" s="69">
        <v>6</v>
      </c>
      <c r="B12" s="70" t="s">
        <v>83</v>
      </c>
      <c r="C12" s="206" t="s">
        <v>128</v>
      </c>
      <c r="D12" s="71">
        <v>33400566.760000002</v>
      </c>
      <c r="E12" s="68">
        <v>1.1948888237985417E-2</v>
      </c>
      <c r="F12" s="71">
        <v>7036838.0999999996</v>
      </c>
      <c r="G12" s="68">
        <v>3.9763966769859639E-2</v>
      </c>
      <c r="H12" s="71">
        <v>2363655.16</v>
      </c>
    </row>
    <row r="13" spans="1:9" s="62" customFormat="1" ht="12.75" customHeight="1" x14ac:dyDescent="0.25">
      <c r="A13" s="69">
        <v>7</v>
      </c>
      <c r="B13" s="70" t="s">
        <v>84</v>
      </c>
      <c r="C13" s="204" t="s">
        <v>129</v>
      </c>
      <c r="D13" s="71">
        <v>318246494.27999997</v>
      </c>
      <c r="E13" s="68">
        <v>0.11385111574922224</v>
      </c>
      <c r="F13" s="71">
        <v>14373913.07</v>
      </c>
      <c r="G13" s="68">
        <v>8.1224520664804151E-2</v>
      </c>
      <c r="H13" s="71">
        <v>2282185.04</v>
      </c>
    </row>
    <row r="14" spans="1:9" s="62" customFormat="1" ht="12.75" customHeight="1" x14ac:dyDescent="0.25">
      <c r="A14" s="69">
        <v>8</v>
      </c>
      <c r="B14" s="70" t="s">
        <v>85</v>
      </c>
      <c r="C14" s="204" t="s">
        <v>130</v>
      </c>
      <c r="D14" s="71">
        <v>100844449.06</v>
      </c>
      <c r="E14" s="68">
        <v>3.6076604924028345E-2</v>
      </c>
      <c r="F14" s="71">
        <v>4169842.8</v>
      </c>
      <c r="G14" s="68">
        <v>2.3563067414431271E-2</v>
      </c>
      <c r="H14" s="71">
        <v>697048.6</v>
      </c>
    </row>
    <row r="15" spans="1:9" s="62" customFormat="1" ht="12.75" customHeight="1" x14ac:dyDescent="0.25">
      <c r="A15" s="69">
        <v>9</v>
      </c>
      <c r="B15" s="70" t="s">
        <v>86</v>
      </c>
      <c r="C15" s="204" t="s">
        <v>131</v>
      </c>
      <c r="D15" s="71">
        <v>259333572.50999999</v>
      </c>
      <c r="E15" s="68">
        <v>9.277530817203046E-2</v>
      </c>
      <c r="F15" s="71">
        <v>15214320.970000001</v>
      </c>
      <c r="G15" s="68">
        <v>8.597352175504204E-2</v>
      </c>
      <c r="H15" s="71">
        <v>2656748.9</v>
      </c>
    </row>
    <row r="16" spans="1:9" s="62" customFormat="1" ht="12.75" customHeight="1" x14ac:dyDescent="0.25">
      <c r="A16" s="69">
        <v>10</v>
      </c>
      <c r="B16" s="70" t="s">
        <v>87</v>
      </c>
      <c r="C16" s="204" t="s">
        <v>132</v>
      </c>
      <c r="D16" s="71">
        <v>341512397.56</v>
      </c>
      <c r="E16" s="68">
        <v>0.1221743780473168</v>
      </c>
      <c r="F16" s="71">
        <v>30265517.559999999</v>
      </c>
      <c r="G16" s="68">
        <v>0.17102525558012246</v>
      </c>
      <c r="H16" s="71">
        <v>1285329.99</v>
      </c>
    </row>
    <row r="17" spans="1:8" s="182" customFormat="1" ht="15" customHeight="1" x14ac:dyDescent="0.25">
      <c r="A17" s="144"/>
      <c r="B17" s="148" t="s">
        <v>7</v>
      </c>
      <c r="C17" s="148"/>
      <c r="D17" s="145">
        <f>SUM(D7:D16)</f>
        <v>2795286565.1399999</v>
      </c>
      <c r="E17" s="146">
        <f>SUM(E7:E16)</f>
        <v>1.0000000000000002</v>
      </c>
      <c r="F17" s="145">
        <f>SUM(F7:F16)</f>
        <v>176965194.16000003</v>
      </c>
      <c r="G17" s="146">
        <f>SUM(G7:G16)</f>
        <v>0.99999999999999978</v>
      </c>
      <c r="H17" s="145">
        <f>SUM(H7:H16)</f>
        <v>27494702.089999996</v>
      </c>
    </row>
    <row r="18" spans="1:8" s="62" customFormat="1" ht="12.75" customHeight="1" x14ac:dyDescent="0.25">
      <c r="A18" s="183"/>
      <c r="B18" s="184"/>
      <c r="C18" s="184"/>
      <c r="D18" s="185"/>
      <c r="E18" s="186"/>
      <c r="F18" s="185"/>
      <c r="G18" s="186"/>
      <c r="H18" s="185"/>
    </row>
    <row r="19" spans="1:8" s="62" customFormat="1" ht="12.75" customHeight="1" x14ac:dyDescent="0.25">
      <c r="A19" s="62" t="s">
        <v>16</v>
      </c>
    </row>
    <row r="20" spans="1:8" s="62" customFormat="1" ht="12.75" customHeight="1" x14ac:dyDescent="0.25">
      <c r="A20" s="72"/>
      <c r="B20" s="73" t="s">
        <v>77</v>
      </c>
      <c r="C20" s="73"/>
      <c r="D20" s="74"/>
      <c r="E20" s="74"/>
      <c r="F20" s="74"/>
      <c r="G20" s="74"/>
      <c r="H20" s="74"/>
    </row>
    <row r="21" spans="1:8" s="62" customFormat="1" ht="57" customHeight="1" x14ac:dyDescent="0.25">
      <c r="A21" s="72"/>
      <c r="B21" s="210" t="s">
        <v>36</v>
      </c>
      <c r="C21" s="210"/>
      <c r="D21" s="210"/>
      <c r="E21" s="210"/>
      <c r="F21" s="210"/>
      <c r="G21" s="210"/>
      <c r="H21" s="210"/>
    </row>
    <row r="22" spans="1:8" s="62" customFormat="1" ht="11.25" x14ac:dyDescent="0.25">
      <c r="A22" s="72"/>
      <c r="B22" s="89"/>
      <c r="C22" s="89"/>
      <c r="D22" s="75"/>
      <c r="E22" s="75"/>
      <c r="F22" s="75"/>
      <c r="G22" s="75"/>
      <c r="H22" s="75"/>
    </row>
    <row r="23" spans="1:8" s="62" customFormat="1" ht="11.25" x14ac:dyDescent="0.25">
      <c r="A23" s="72"/>
      <c r="B23" s="106"/>
      <c r="C23" s="106"/>
      <c r="D23" s="107"/>
      <c r="E23" s="107"/>
      <c r="F23" s="107"/>
      <c r="G23" s="107"/>
      <c r="H23" s="107"/>
    </row>
    <row r="24" spans="1:8" ht="12.75" customHeight="1" x14ac:dyDescent="0.25">
      <c r="B24" s="91"/>
      <c r="C24" s="91"/>
    </row>
  </sheetData>
  <mergeCells count="1">
    <mergeCell ref="B21:H21"/>
  </mergeCells>
  <pageMargins left="0.7" right="0.7" top="0.75" bottom="0.75" header="0.3" footer="0.3"/>
  <ignoredErrors>
    <ignoredError sqref="D17:H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workbookViewId="0"/>
  </sheetViews>
  <sheetFormatPr defaultRowHeight="12.75" x14ac:dyDescent="0.25"/>
  <cols>
    <col min="1" max="1" width="7.140625" style="79" customWidth="1"/>
    <col min="2" max="2" width="33.5703125" style="79" customWidth="1"/>
    <col min="3" max="3" width="19.85546875" style="79" bestFit="1" customWidth="1"/>
    <col min="4" max="4" width="11.28515625" style="79" bestFit="1" customWidth="1"/>
    <col min="5" max="5" width="9.28515625" style="79" customWidth="1"/>
    <col min="6" max="6" width="12.140625" style="79" bestFit="1" customWidth="1"/>
    <col min="7" max="7" width="11" style="79" bestFit="1" customWidth="1"/>
    <col min="8" max="8" width="12.85546875" style="79" customWidth="1"/>
    <col min="9" max="12" width="13.7109375" style="79" customWidth="1"/>
    <col min="13" max="246" width="9.140625" style="79"/>
    <col min="247" max="247" width="7.5703125" style="79" customWidth="1"/>
    <col min="248" max="248" width="31.85546875" style="79" customWidth="1"/>
    <col min="249" max="249" width="15.42578125" style="79" customWidth="1"/>
    <col min="250" max="257" width="13.7109375" style="79" customWidth="1"/>
    <col min="258" max="258" width="10.140625" style="79" bestFit="1" customWidth="1"/>
    <col min="259" max="502" width="9.140625" style="79"/>
    <col min="503" max="503" width="7.5703125" style="79" customWidth="1"/>
    <col min="504" max="504" width="31.85546875" style="79" customWidth="1"/>
    <col min="505" max="505" width="15.42578125" style="79" customWidth="1"/>
    <col min="506" max="513" width="13.7109375" style="79" customWidth="1"/>
    <col min="514" max="514" width="10.140625" style="79" bestFit="1" customWidth="1"/>
    <col min="515" max="758" width="9.140625" style="79"/>
    <col min="759" max="759" width="7.5703125" style="79" customWidth="1"/>
    <col min="760" max="760" width="31.85546875" style="79" customWidth="1"/>
    <col min="761" max="761" width="15.42578125" style="79" customWidth="1"/>
    <col min="762" max="769" width="13.7109375" style="79" customWidth="1"/>
    <col min="770" max="770" width="10.140625" style="79" bestFit="1" customWidth="1"/>
    <col min="771" max="1014" width="9.140625" style="79"/>
    <col min="1015" max="1015" width="7.5703125" style="79" customWidth="1"/>
    <col min="1016" max="1016" width="31.85546875" style="79" customWidth="1"/>
    <col min="1017" max="1017" width="15.42578125" style="79" customWidth="1"/>
    <col min="1018" max="1025" width="13.7109375" style="79" customWidth="1"/>
    <col min="1026" max="1026" width="10.140625" style="79" bestFit="1" customWidth="1"/>
    <col min="1027" max="1270" width="9.140625" style="79"/>
    <col min="1271" max="1271" width="7.5703125" style="79" customWidth="1"/>
    <col min="1272" max="1272" width="31.85546875" style="79" customWidth="1"/>
    <col min="1273" max="1273" width="15.42578125" style="79" customWidth="1"/>
    <col min="1274" max="1281" width="13.7109375" style="79" customWidth="1"/>
    <col min="1282" max="1282" width="10.140625" style="79" bestFit="1" customWidth="1"/>
    <col min="1283" max="1526" width="9.140625" style="79"/>
    <col min="1527" max="1527" width="7.5703125" style="79" customWidth="1"/>
    <col min="1528" max="1528" width="31.85546875" style="79" customWidth="1"/>
    <col min="1529" max="1529" width="15.42578125" style="79" customWidth="1"/>
    <col min="1530" max="1537" width="13.7109375" style="79" customWidth="1"/>
    <col min="1538" max="1538" width="10.140625" style="79" bestFit="1" customWidth="1"/>
    <col min="1539" max="1782" width="9.140625" style="79"/>
    <col min="1783" max="1783" width="7.5703125" style="79" customWidth="1"/>
    <col min="1784" max="1784" width="31.85546875" style="79" customWidth="1"/>
    <col min="1785" max="1785" width="15.42578125" style="79" customWidth="1"/>
    <col min="1786" max="1793" width="13.7109375" style="79" customWidth="1"/>
    <col min="1794" max="1794" width="10.140625" style="79" bestFit="1" customWidth="1"/>
    <col min="1795" max="2038" width="9.140625" style="79"/>
    <col min="2039" max="2039" width="7.5703125" style="79" customWidth="1"/>
    <col min="2040" max="2040" width="31.85546875" style="79" customWidth="1"/>
    <col min="2041" max="2041" width="15.42578125" style="79" customWidth="1"/>
    <col min="2042" max="2049" width="13.7109375" style="79" customWidth="1"/>
    <col min="2050" max="2050" width="10.140625" style="79" bestFit="1" customWidth="1"/>
    <col min="2051" max="2294" width="9.140625" style="79"/>
    <col min="2295" max="2295" width="7.5703125" style="79" customWidth="1"/>
    <col min="2296" max="2296" width="31.85546875" style="79" customWidth="1"/>
    <col min="2297" max="2297" width="15.42578125" style="79" customWidth="1"/>
    <col min="2298" max="2305" width="13.7109375" style="79" customWidth="1"/>
    <col min="2306" max="2306" width="10.140625" style="79" bestFit="1" customWidth="1"/>
    <col min="2307" max="2550" width="9.140625" style="79"/>
    <col min="2551" max="2551" width="7.5703125" style="79" customWidth="1"/>
    <col min="2552" max="2552" width="31.85546875" style="79" customWidth="1"/>
    <col min="2553" max="2553" width="15.42578125" style="79" customWidth="1"/>
    <col min="2554" max="2561" width="13.7109375" style="79" customWidth="1"/>
    <col min="2562" max="2562" width="10.140625" style="79" bestFit="1" customWidth="1"/>
    <col min="2563" max="2806" width="9.140625" style="79"/>
    <col min="2807" max="2807" width="7.5703125" style="79" customWidth="1"/>
    <col min="2808" max="2808" width="31.85546875" style="79" customWidth="1"/>
    <col min="2809" max="2809" width="15.42578125" style="79" customWidth="1"/>
    <col min="2810" max="2817" width="13.7109375" style="79" customWidth="1"/>
    <col min="2818" max="2818" width="10.140625" style="79" bestFit="1" customWidth="1"/>
    <col min="2819" max="3062" width="9.140625" style="79"/>
    <col min="3063" max="3063" width="7.5703125" style="79" customWidth="1"/>
    <col min="3064" max="3064" width="31.85546875" style="79" customWidth="1"/>
    <col min="3065" max="3065" width="15.42578125" style="79" customWidth="1"/>
    <col min="3066" max="3073" width="13.7109375" style="79" customWidth="1"/>
    <col min="3074" max="3074" width="10.140625" style="79" bestFit="1" customWidth="1"/>
    <col min="3075" max="3318" width="9.140625" style="79"/>
    <col min="3319" max="3319" width="7.5703125" style="79" customWidth="1"/>
    <col min="3320" max="3320" width="31.85546875" style="79" customWidth="1"/>
    <col min="3321" max="3321" width="15.42578125" style="79" customWidth="1"/>
    <col min="3322" max="3329" width="13.7109375" style="79" customWidth="1"/>
    <col min="3330" max="3330" width="10.140625" style="79" bestFit="1" customWidth="1"/>
    <col min="3331" max="3574" width="9.140625" style="79"/>
    <col min="3575" max="3575" width="7.5703125" style="79" customWidth="1"/>
    <col min="3576" max="3576" width="31.85546875" style="79" customWidth="1"/>
    <col min="3577" max="3577" width="15.42578125" style="79" customWidth="1"/>
    <col min="3578" max="3585" width="13.7109375" style="79" customWidth="1"/>
    <col min="3586" max="3586" width="10.140625" style="79" bestFit="1" customWidth="1"/>
    <col min="3587" max="3830" width="9.140625" style="79"/>
    <col min="3831" max="3831" width="7.5703125" style="79" customWidth="1"/>
    <col min="3832" max="3832" width="31.85546875" style="79" customWidth="1"/>
    <col min="3833" max="3833" width="15.42578125" style="79" customWidth="1"/>
    <col min="3834" max="3841" width="13.7109375" style="79" customWidth="1"/>
    <col min="3842" max="3842" width="10.140625" style="79" bestFit="1" customWidth="1"/>
    <col min="3843" max="4086" width="9.140625" style="79"/>
    <col min="4087" max="4087" width="7.5703125" style="79" customWidth="1"/>
    <col min="4088" max="4088" width="31.85546875" style="79" customWidth="1"/>
    <col min="4089" max="4089" width="15.42578125" style="79" customWidth="1"/>
    <col min="4090" max="4097" width="13.7109375" style="79" customWidth="1"/>
    <col min="4098" max="4098" width="10.140625" style="79" bestFit="1" customWidth="1"/>
    <col min="4099" max="4342" width="9.140625" style="79"/>
    <col min="4343" max="4343" width="7.5703125" style="79" customWidth="1"/>
    <col min="4344" max="4344" width="31.85546875" style="79" customWidth="1"/>
    <col min="4345" max="4345" width="15.42578125" style="79" customWidth="1"/>
    <col min="4346" max="4353" width="13.7109375" style="79" customWidth="1"/>
    <col min="4354" max="4354" width="10.140625" style="79" bestFit="1" customWidth="1"/>
    <col min="4355" max="4598" width="9.140625" style="79"/>
    <col min="4599" max="4599" width="7.5703125" style="79" customWidth="1"/>
    <col min="4600" max="4600" width="31.85546875" style="79" customWidth="1"/>
    <col min="4601" max="4601" width="15.42578125" style="79" customWidth="1"/>
    <col min="4602" max="4609" width="13.7109375" style="79" customWidth="1"/>
    <col min="4610" max="4610" width="10.140625" style="79" bestFit="1" customWidth="1"/>
    <col min="4611" max="4854" width="9.140625" style="79"/>
    <col min="4855" max="4855" width="7.5703125" style="79" customWidth="1"/>
    <col min="4856" max="4856" width="31.85546875" style="79" customWidth="1"/>
    <col min="4857" max="4857" width="15.42578125" style="79" customWidth="1"/>
    <col min="4858" max="4865" width="13.7109375" style="79" customWidth="1"/>
    <col min="4866" max="4866" width="10.140625" style="79" bestFit="1" customWidth="1"/>
    <col min="4867" max="5110" width="9.140625" style="79"/>
    <col min="5111" max="5111" width="7.5703125" style="79" customWidth="1"/>
    <col min="5112" max="5112" width="31.85546875" style="79" customWidth="1"/>
    <col min="5113" max="5113" width="15.42578125" style="79" customWidth="1"/>
    <col min="5114" max="5121" width="13.7109375" style="79" customWidth="1"/>
    <col min="5122" max="5122" width="10.140625" style="79" bestFit="1" customWidth="1"/>
    <col min="5123" max="5366" width="9.140625" style="79"/>
    <col min="5367" max="5367" width="7.5703125" style="79" customWidth="1"/>
    <col min="5368" max="5368" width="31.85546875" style="79" customWidth="1"/>
    <col min="5369" max="5369" width="15.42578125" style="79" customWidth="1"/>
    <col min="5370" max="5377" width="13.7109375" style="79" customWidth="1"/>
    <col min="5378" max="5378" width="10.140625" style="79" bestFit="1" customWidth="1"/>
    <col min="5379" max="5622" width="9.140625" style="79"/>
    <col min="5623" max="5623" width="7.5703125" style="79" customWidth="1"/>
    <col min="5624" max="5624" width="31.85546875" style="79" customWidth="1"/>
    <col min="5625" max="5625" width="15.42578125" style="79" customWidth="1"/>
    <col min="5626" max="5633" width="13.7109375" style="79" customWidth="1"/>
    <col min="5634" max="5634" width="10.140625" style="79" bestFit="1" customWidth="1"/>
    <col min="5635" max="5878" width="9.140625" style="79"/>
    <col min="5879" max="5879" width="7.5703125" style="79" customWidth="1"/>
    <col min="5880" max="5880" width="31.85546875" style="79" customWidth="1"/>
    <col min="5881" max="5881" width="15.42578125" style="79" customWidth="1"/>
    <col min="5882" max="5889" width="13.7109375" style="79" customWidth="1"/>
    <col min="5890" max="5890" width="10.140625" style="79" bestFit="1" customWidth="1"/>
    <col min="5891" max="6134" width="9.140625" style="79"/>
    <col min="6135" max="6135" width="7.5703125" style="79" customWidth="1"/>
    <col min="6136" max="6136" width="31.85546875" style="79" customWidth="1"/>
    <col min="6137" max="6137" width="15.42578125" style="79" customWidth="1"/>
    <col min="6138" max="6145" width="13.7109375" style="79" customWidth="1"/>
    <col min="6146" max="6146" width="10.140625" style="79" bestFit="1" customWidth="1"/>
    <col min="6147" max="6390" width="9.140625" style="79"/>
    <col min="6391" max="6391" width="7.5703125" style="79" customWidth="1"/>
    <col min="6392" max="6392" width="31.85546875" style="79" customWidth="1"/>
    <col min="6393" max="6393" width="15.42578125" style="79" customWidth="1"/>
    <col min="6394" max="6401" width="13.7109375" style="79" customWidth="1"/>
    <col min="6402" max="6402" width="10.140625" style="79" bestFit="1" customWidth="1"/>
    <col min="6403" max="6646" width="9.140625" style="79"/>
    <col min="6647" max="6647" width="7.5703125" style="79" customWidth="1"/>
    <col min="6648" max="6648" width="31.85546875" style="79" customWidth="1"/>
    <col min="6649" max="6649" width="15.42578125" style="79" customWidth="1"/>
    <col min="6650" max="6657" width="13.7109375" style="79" customWidth="1"/>
    <col min="6658" max="6658" width="10.140625" style="79" bestFit="1" customWidth="1"/>
    <col min="6659" max="6902" width="9.140625" style="79"/>
    <col min="6903" max="6903" width="7.5703125" style="79" customWidth="1"/>
    <col min="6904" max="6904" width="31.85546875" style="79" customWidth="1"/>
    <col min="6905" max="6905" width="15.42578125" style="79" customWidth="1"/>
    <col min="6906" max="6913" width="13.7109375" style="79" customWidth="1"/>
    <col min="6914" max="6914" width="10.140625" style="79" bestFit="1" customWidth="1"/>
    <col min="6915" max="7158" width="9.140625" style="79"/>
    <col min="7159" max="7159" width="7.5703125" style="79" customWidth="1"/>
    <col min="7160" max="7160" width="31.85546875" style="79" customWidth="1"/>
    <col min="7161" max="7161" width="15.42578125" style="79" customWidth="1"/>
    <col min="7162" max="7169" width="13.7109375" style="79" customWidth="1"/>
    <col min="7170" max="7170" width="10.140625" style="79" bestFit="1" customWidth="1"/>
    <col min="7171" max="7414" width="9.140625" style="79"/>
    <col min="7415" max="7415" width="7.5703125" style="79" customWidth="1"/>
    <col min="7416" max="7416" width="31.85546875" style="79" customWidth="1"/>
    <col min="7417" max="7417" width="15.42578125" style="79" customWidth="1"/>
    <col min="7418" max="7425" width="13.7109375" style="79" customWidth="1"/>
    <col min="7426" max="7426" width="10.140625" style="79" bestFit="1" customWidth="1"/>
    <col min="7427" max="7670" width="9.140625" style="79"/>
    <col min="7671" max="7671" width="7.5703125" style="79" customWidth="1"/>
    <col min="7672" max="7672" width="31.85546875" style="79" customWidth="1"/>
    <col min="7673" max="7673" width="15.42578125" style="79" customWidth="1"/>
    <col min="7674" max="7681" width="13.7109375" style="79" customWidth="1"/>
    <col min="7682" max="7682" width="10.140625" style="79" bestFit="1" customWidth="1"/>
    <col min="7683" max="7926" width="9.140625" style="79"/>
    <col min="7927" max="7927" width="7.5703125" style="79" customWidth="1"/>
    <col min="7928" max="7928" width="31.85546875" style="79" customWidth="1"/>
    <col min="7929" max="7929" width="15.42578125" style="79" customWidth="1"/>
    <col min="7930" max="7937" width="13.7109375" style="79" customWidth="1"/>
    <col min="7938" max="7938" width="10.140625" style="79" bestFit="1" customWidth="1"/>
    <col min="7939" max="8182" width="9.140625" style="79"/>
    <col min="8183" max="8183" width="7.5703125" style="79" customWidth="1"/>
    <col min="8184" max="8184" width="31.85546875" style="79" customWidth="1"/>
    <col min="8185" max="8185" width="15.42578125" style="79" customWidth="1"/>
    <col min="8186" max="8193" width="13.7109375" style="79" customWidth="1"/>
    <col min="8194" max="8194" width="10.140625" style="79" bestFit="1" customWidth="1"/>
    <col min="8195" max="8438" width="9.140625" style="79"/>
    <col min="8439" max="8439" width="7.5703125" style="79" customWidth="1"/>
    <col min="8440" max="8440" width="31.85546875" style="79" customWidth="1"/>
    <col min="8441" max="8441" width="15.42578125" style="79" customWidth="1"/>
    <col min="8442" max="8449" width="13.7109375" style="79" customWidth="1"/>
    <col min="8450" max="8450" width="10.140625" style="79" bestFit="1" customWidth="1"/>
    <col min="8451" max="8694" width="9.140625" style="79"/>
    <col min="8695" max="8695" width="7.5703125" style="79" customWidth="1"/>
    <col min="8696" max="8696" width="31.85546875" style="79" customWidth="1"/>
    <col min="8697" max="8697" width="15.42578125" style="79" customWidth="1"/>
    <col min="8698" max="8705" width="13.7109375" style="79" customWidth="1"/>
    <col min="8706" max="8706" width="10.140625" style="79" bestFit="1" customWidth="1"/>
    <col min="8707" max="8950" width="9.140625" style="79"/>
    <col min="8951" max="8951" width="7.5703125" style="79" customWidth="1"/>
    <col min="8952" max="8952" width="31.85546875" style="79" customWidth="1"/>
    <col min="8953" max="8953" width="15.42578125" style="79" customWidth="1"/>
    <col min="8954" max="8961" width="13.7109375" style="79" customWidth="1"/>
    <col min="8962" max="8962" width="10.140625" style="79" bestFit="1" customWidth="1"/>
    <col min="8963" max="9206" width="9.140625" style="79"/>
    <col min="9207" max="9207" width="7.5703125" style="79" customWidth="1"/>
    <col min="9208" max="9208" width="31.85546875" style="79" customWidth="1"/>
    <col min="9209" max="9209" width="15.42578125" style="79" customWidth="1"/>
    <col min="9210" max="9217" width="13.7109375" style="79" customWidth="1"/>
    <col min="9218" max="9218" width="10.140625" style="79" bestFit="1" customWidth="1"/>
    <col min="9219" max="9462" width="9.140625" style="79"/>
    <col min="9463" max="9463" width="7.5703125" style="79" customWidth="1"/>
    <col min="9464" max="9464" width="31.85546875" style="79" customWidth="1"/>
    <col min="9465" max="9465" width="15.42578125" style="79" customWidth="1"/>
    <col min="9466" max="9473" width="13.7109375" style="79" customWidth="1"/>
    <col min="9474" max="9474" width="10.140625" style="79" bestFit="1" customWidth="1"/>
    <col min="9475" max="9718" width="9.140625" style="79"/>
    <col min="9719" max="9719" width="7.5703125" style="79" customWidth="1"/>
    <col min="9720" max="9720" width="31.85546875" style="79" customWidth="1"/>
    <col min="9721" max="9721" width="15.42578125" style="79" customWidth="1"/>
    <col min="9722" max="9729" width="13.7109375" style="79" customWidth="1"/>
    <col min="9730" max="9730" width="10.140625" style="79" bestFit="1" customWidth="1"/>
    <col min="9731" max="9974" width="9.140625" style="79"/>
    <col min="9975" max="9975" width="7.5703125" style="79" customWidth="1"/>
    <col min="9976" max="9976" width="31.85546875" style="79" customWidth="1"/>
    <col min="9977" max="9977" width="15.42578125" style="79" customWidth="1"/>
    <col min="9978" max="9985" width="13.7109375" style="79" customWidth="1"/>
    <col min="9986" max="9986" width="10.140625" style="79" bestFit="1" customWidth="1"/>
    <col min="9987" max="10230" width="9.140625" style="79"/>
    <col min="10231" max="10231" width="7.5703125" style="79" customWidth="1"/>
    <col min="10232" max="10232" width="31.85546875" style="79" customWidth="1"/>
    <col min="10233" max="10233" width="15.42578125" style="79" customWidth="1"/>
    <col min="10234" max="10241" width="13.7109375" style="79" customWidth="1"/>
    <col min="10242" max="10242" width="10.140625" style="79" bestFit="1" customWidth="1"/>
    <col min="10243" max="10486" width="9.140625" style="79"/>
    <col min="10487" max="10487" width="7.5703125" style="79" customWidth="1"/>
    <col min="10488" max="10488" width="31.85546875" style="79" customWidth="1"/>
    <col min="10489" max="10489" width="15.42578125" style="79" customWidth="1"/>
    <col min="10490" max="10497" width="13.7109375" style="79" customWidth="1"/>
    <col min="10498" max="10498" width="10.140625" style="79" bestFit="1" customWidth="1"/>
    <col min="10499" max="10742" width="9.140625" style="79"/>
    <col min="10743" max="10743" width="7.5703125" style="79" customWidth="1"/>
    <col min="10744" max="10744" width="31.85546875" style="79" customWidth="1"/>
    <col min="10745" max="10745" width="15.42578125" style="79" customWidth="1"/>
    <col min="10746" max="10753" width="13.7109375" style="79" customWidth="1"/>
    <col min="10754" max="10754" width="10.140625" style="79" bestFit="1" customWidth="1"/>
    <col min="10755" max="10998" width="9.140625" style="79"/>
    <col min="10999" max="10999" width="7.5703125" style="79" customWidth="1"/>
    <col min="11000" max="11000" width="31.85546875" style="79" customWidth="1"/>
    <col min="11001" max="11001" width="15.42578125" style="79" customWidth="1"/>
    <col min="11002" max="11009" width="13.7109375" style="79" customWidth="1"/>
    <col min="11010" max="11010" width="10.140625" style="79" bestFit="1" customWidth="1"/>
    <col min="11011" max="11254" width="9.140625" style="79"/>
    <col min="11255" max="11255" width="7.5703125" style="79" customWidth="1"/>
    <col min="11256" max="11256" width="31.85546875" style="79" customWidth="1"/>
    <col min="11257" max="11257" width="15.42578125" style="79" customWidth="1"/>
    <col min="11258" max="11265" width="13.7109375" style="79" customWidth="1"/>
    <col min="11266" max="11266" width="10.140625" style="79" bestFit="1" customWidth="1"/>
    <col min="11267" max="11510" width="9.140625" style="79"/>
    <col min="11511" max="11511" width="7.5703125" style="79" customWidth="1"/>
    <col min="11512" max="11512" width="31.85546875" style="79" customWidth="1"/>
    <col min="11513" max="11513" width="15.42578125" style="79" customWidth="1"/>
    <col min="11514" max="11521" width="13.7109375" style="79" customWidth="1"/>
    <col min="11522" max="11522" width="10.140625" style="79" bestFit="1" customWidth="1"/>
    <col min="11523" max="11766" width="9.140625" style="79"/>
    <col min="11767" max="11767" width="7.5703125" style="79" customWidth="1"/>
    <col min="11768" max="11768" width="31.85546875" style="79" customWidth="1"/>
    <col min="11769" max="11769" width="15.42578125" style="79" customWidth="1"/>
    <col min="11770" max="11777" width="13.7109375" style="79" customWidth="1"/>
    <col min="11778" max="11778" width="10.140625" style="79" bestFit="1" customWidth="1"/>
    <col min="11779" max="12022" width="9.140625" style="79"/>
    <col min="12023" max="12023" width="7.5703125" style="79" customWidth="1"/>
    <col min="12024" max="12024" width="31.85546875" style="79" customWidth="1"/>
    <col min="12025" max="12025" width="15.42578125" style="79" customWidth="1"/>
    <col min="12026" max="12033" width="13.7109375" style="79" customWidth="1"/>
    <col min="12034" max="12034" width="10.140625" style="79" bestFit="1" customWidth="1"/>
    <col min="12035" max="12278" width="9.140625" style="79"/>
    <col min="12279" max="12279" width="7.5703125" style="79" customWidth="1"/>
    <col min="12280" max="12280" width="31.85546875" style="79" customWidth="1"/>
    <col min="12281" max="12281" width="15.42578125" style="79" customWidth="1"/>
    <col min="12282" max="12289" width="13.7109375" style="79" customWidth="1"/>
    <col min="12290" max="12290" width="10.140625" style="79" bestFit="1" customWidth="1"/>
    <col min="12291" max="12534" width="9.140625" style="79"/>
    <col min="12535" max="12535" width="7.5703125" style="79" customWidth="1"/>
    <col min="12536" max="12536" width="31.85546875" style="79" customWidth="1"/>
    <col min="12537" max="12537" width="15.42578125" style="79" customWidth="1"/>
    <col min="12538" max="12545" width="13.7109375" style="79" customWidth="1"/>
    <col min="12546" max="12546" width="10.140625" style="79" bestFit="1" customWidth="1"/>
    <col min="12547" max="12790" width="9.140625" style="79"/>
    <col min="12791" max="12791" width="7.5703125" style="79" customWidth="1"/>
    <col min="12792" max="12792" width="31.85546875" style="79" customWidth="1"/>
    <col min="12793" max="12793" width="15.42578125" style="79" customWidth="1"/>
    <col min="12794" max="12801" width="13.7109375" style="79" customWidth="1"/>
    <col min="12802" max="12802" width="10.140625" style="79" bestFit="1" customWidth="1"/>
    <col min="12803" max="13046" width="9.140625" style="79"/>
    <col min="13047" max="13047" width="7.5703125" style="79" customWidth="1"/>
    <col min="13048" max="13048" width="31.85546875" style="79" customWidth="1"/>
    <col min="13049" max="13049" width="15.42578125" style="79" customWidth="1"/>
    <col min="13050" max="13057" width="13.7109375" style="79" customWidth="1"/>
    <col min="13058" max="13058" width="10.140625" style="79" bestFit="1" customWidth="1"/>
    <col min="13059" max="13302" width="9.140625" style="79"/>
    <col min="13303" max="13303" width="7.5703125" style="79" customWidth="1"/>
    <col min="13304" max="13304" width="31.85546875" style="79" customWidth="1"/>
    <col min="13305" max="13305" width="15.42578125" style="79" customWidth="1"/>
    <col min="13306" max="13313" width="13.7109375" style="79" customWidth="1"/>
    <col min="13314" max="13314" width="10.140625" style="79" bestFit="1" customWidth="1"/>
    <col min="13315" max="13558" width="9.140625" style="79"/>
    <col min="13559" max="13559" width="7.5703125" style="79" customWidth="1"/>
    <col min="13560" max="13560" width="31.85546875" style="79" customWidth="1"/>
    <col min="13561" max="13561" width="15.42578125" style="79" customWidth="1"/>
    <col min="13562" max="13569" width="13.7109375" style="79" customWidth="1"/>
    <col min="13570" max="13570" width="10.140625" style="79" bestFit="1" customWidth="1"/>
    <col min="13571" max="13814" width="9.140625" style="79"/>
    <col min="13815" max="13815" width="7.5703125" style="79" customWidth="1"/>
    <col min="13816" max="13816" width="31.85546875" style="79" customWidth="1"/>
    <col min="13817" max="13817" width="15.42578125" style="79" customWidth="1"/>
    <col min="13818" max="13825" width="13.7109375" style="79" customWidth="1"/>
    <col min="13826" max="13826" width="10.140625" style="79" bestFit="1" customWidth="1"/>
    <col min="13827" max="14070" width="9.140625" style="79"/>
    <col min="14071" max="14071" width="7.5703125" style="79" customWidth="1"/>
    <col min="14072" max="14072" width="31.85546875" style="79" customWidth="1"/>
    <col min="14073" max="14073" width="15.42578125" style="79" customWidth="1"/>
    <col min="14074" max="14081" width="13.7109375" style="79" customWidth="1"/>
    <col min="14082" max="14082" width="10.140625" style="79" bestFit="1" customWidth="1"/>
    <col min="14083" max="14326" width="9.140625" style="79"/>
    <col min="14327" max="14327" width="7.5703125" style="79" customWidth="1"/>
    <col min="14328" max="14328" width="31.85546875" style="79" customWidth="1"/>
    <col min="14329" max="14329" width="15.42578125" style="79" customWidth="1"/>
    <col min="14330" max="14337" width="13.7109375" style="79" customWidth="1"/>
    <col min="14338" max="14338" width="10.140625" style="79" bestFit="1" customWidth="1"/>
    <col min="14339" max="14582" width="9.140625" style="79"/>
    <col min="14583" max="14583" width="7.5703125" style="79" customWidth="1"/>
    <col min="14584" max="14584" width="31.85546875" style="79" customWidth="1"/>
    <col min="14585" max="14585" width="15.42578125" style="79" customWidth="1"/>
    <col min="14586" max="14593" width="13.7109375" style="79" customWidth="1"/>
    <col min="14594" max="14594" width="10.140625" style="79" bestFit="1" customWidth="1"/>
    <col min="14595" max="14838" width="9.140625" style="79"/>
    <col min="14839" max="14839" width="7.5703125" style="79" customWidth="1"/>
    <col min="14840" max="14840" width="31.85546875" style="79" customWidth="1"/>
    <col min="14841" max="14841" width="15.42578125" style="79" customWidth="1"/>
    <col min="14842" max="14849" width="13.7109375" style="79" customWidth="1"/>
    <col min="14850" max="14850" width="10.140625" style="79" bestFit="1" customWidth="1"/>
    <col min="14851" max="15094" width="9.140625" style="79"/>
    <col min="15095" max="15095" width="7.5703125" style="79" customWidth="1"/>
    <col min="15096" max="15096" width="31.85546875" style="79" customWidth="1"/>
    <col min="15097" max="15097" width="15.42578125" style="79" customWidth="1"/>
    <col min="15098" max="15105" width="13.7109375" style="79" customWidth="1"/>
    <col min="15106" max="15106" width="10.140625" style="79" bestFit="1" customWidth="1"/>
    <col min="15107" max="15350" width="9.140625" style="79"/>
    <col min="15351" max="15351" width="7.5703125" style="79" customWidth="1"/>
    <col min="15352" max="15352" width="31.85546875" style="79" customWidth="1"/>
    <col min="15353" max="15353" width="15.42578125" style="79" customWidth="1"/>
    <col min="15354" max="15361" width="13.7109375" style="79" customWidth="1"/>
    <col min="15362" max="15362" width="10.140625" style="79" bestFit="1" customWidth="1"/>
    <col min="15363" max="15606" width="9.140625" style="79"/>
    <col min="15607" max="15607" width="7.5703125" style="79" customWidth="1"/>
    <col min="15608" max="15608" width="31.85546875" style="79" customWidth="1"/>
    <col min="15609" max="15609" width="15.42578125" style="79" customWidth="1"/>
    <col min="15610" max="15617" width="13.7109375" style="79" customWidth="1"/>
    <col min="15618" max="15618" width="10.140625" style="79" bestFit="1" customWidth="1"/>
    <col min="15619" max="15862" width="9.140625" style="79"/>
    <col min="15863" max="15863" width="7.5703125" style="79" customWidth="1"/>
    <col min="15864" max="15864" width="31.85546875" style="79" customWidth="1"/>
    <col min="15865" max="15865" width="15.42578125" style="79" customWidth="1"/>
    <col min="15866" max="15873" width="13.7109375" style="79" customWidth="1"/>
    <col min="15874" max="15874" width="10.140625" style="79" bestFit="1" customWidth="1"/>
    <col min="15875" max="16118" width="9.140625" style="79"/>
    <col min="16119" max="16119" width="7.5703125" style="79" customWidth="1"/>
    <col min="16120" max="16120" width="31.85546875" style="79" customWidth="1"/>
    <col min="16121" max="16121" width="15.42578125" style="79" customWidth="1"/>
    <col min="16122" max="16129" width="13.7109375" style="79" customWidth="1"/>
    <col min="16130" max="16130" width="10.140625" style="79" bestFit="1" customWidth="1"/>
    <col min="16131" max="16374" width="9.140625" style="79"/>
    <col min="16375" max="16384" width="9.140625" style="79" customWidth="1"/>
  </cols>
  <sheetData>
    <row r="1" spans="1:15" s="77" customFormat="1" x14ac:dyDescent="0.25">
      <c r="A1" s="109" t="s">
        <v>148</v>
      </c>
    </row>
    <row r="2" spans="1:15" s="77" customFormat="1" x14ac:dyDescent="0.25">
      <c r="A2" s="109" t="s">
        <v>118</v>
      </c>
      <c r="B2" s="76"/>
      <c r="C2" s="76"/>
      <c r="D2" s="76"/>
      <c r="E2" s="76"/>
      <c r="F2" s="76"/>
      <c r="G2" s="76"/>
      <c r="H2" s="76"/>
    </row>
    <row r="3" spans="1:15" x14ac:dyDescent="0.25">
      <c r="A3" s="76" t="s">
        <v>62</v>
      </c>
      <c r="B3" s="78"/>
      <c r="C3" s="78"/>
      <c r="D3" s="78"/>
      <c r="E3" s="78"/>
      <c r="F3" s="78"/>
      <c r="G3" s="78"/>
      <c r="H3" s="78"/>
    </row>
    <row r="4" spans="1:15" x14ac:dyDescent="0.25">
      <c r="A4" s="78"/>
      <c r="B4" s="78"/>
      <c r="C4" s="78"/>
      <c r="D4" s="78"/>
      <c r="E4" s="78"/>
      <c r="F4" s="78"/>
      <c r="G4" s="78"/>
      <c r="H4" s="78"/>
    </row>
    <row r="5" spans="1:15" ht="33.75" x14ac:dyDescent="0.25">
      <c r="A5" s="28" t="s">
        <v>4</v>
      </c>
      <c r="B5" s="29" t="s">
        <v>12</v>
      </c>
      <c r="C5" s="29" t="s">
        <v>122</v>
      </c>
      <c r="D5" s="29" t="s">
        <v>13</v>
      </c>
      <c r="E5" s="29" t="s">
        <v>14</v>
      </c>
      <c r="F5" s="29" t="s">
        <v>75</v>
      </c>
      <c r="G5" s="29" t="s">
        <v>76</v>
      </c>
      <c r="H5" s="25" t="s">
        <v>15</v>
      </c>
    </row>
    <row r="6" spans="1:15" x14ac:dyDescent="0.25">
      <c r="A6" s="80">
        <v>1</v>
      </c>
      <c r="B6" s="81">
        <v>2</v>
      </c>
      <c r="C6" s="80">
        <v>3</v>
      </c>
      <c r="D6" s="81">
        <v>4</v>
      </c>
      <c r="E6" s="80">
        <v>5</v>
      </c>
      <c r="F6" s="81">
        <v>6</v>
      </c>
      <c r="G6" s="80">
        <v>7</v>
      </c>
      <c r="H6" s="81">
        <v>8</v>
      </c>
    </row>
    <row r="7" spans="1:15" s="62" customFormat="1" x14ac:dyDescent="0.25">
      <c r="A7" s="82">
        <v>1</v>
      </c>
      <c r="B7" s="30" t="s">
        <v>88</v>
      </c>
      <c r="C7" s="202" t="s">
        <v>133</v>
      </c>
      <c r="D7" s="31">
        <v>524946897.57999998</v>
      </c>
      <c r="E7" s="68">
        <v>0.13769737853585154</v>
      </c>
      <c r="F7" s="67">
        <v>127455342.09</v>
      </c>
      <c r="G7" s="68">
        <v>0.1378629044153469</v>
      </c>
      <c r="H7" s="32">
        <v>-26782913.170000002</v>
      </c>
      <c r="J7" s="79"/>
      <c r="K7" s="79"/>
      <c r="L7" s="79"/>
      <c r="M7" s="79"/>
      <c r="N7" s="79"/>
      <c r="O7" s="79"/>
    </row>
    <row r="8" spans="1:15" x14ac:dyDescent="0.25">
      <c r="A8" s="83">
        <v>2</v>
      </c>
      <c r="B8" s="33" t="s">
        <v>78</v>
      </c>
      <c r="C8" s="203" t="s">
        <v>123</v>
      </c>
      <c r="D8" s="34">
        <v>46542852.810000002</v>
      </c>
      <c r="E8" s="68">
        <v>1.2208527855029964E-2</v>
      </c>
      <c r="F8" s="34">
        <v>7857533.8700000001</v>
      </c>
      <c r="G8" s="68">
        <v>8.4991529040441237E-3</v>
      </c>
      <c r="H8" s="35">
        <v>123133.87</v>
      </c>
      <c r="J8" s="62"/>
      <c r="K8" s="62"/>
      <c r="L8" s="62"/>
      <c r="M8" s="62"/>
      <c r="N8" s="62"/>
      <c r="O8" s="62"/>
    </row>
    <row r="9" spans="1:15" x14ac:dyDescent="0.25">
      <c r="A9" s="83">
        <v>3</v>
      </c>
      <c r="B9" s="33" t="s">
        <v>79</v>
      </c>
      <c r="C9" s="203" t="s">
        <v>124</v>
      </c>
      <c r="D9" s="34">
        <v>291485465.94</v>
      </c>
      <c r="E9" s="68">
        <v>7.6458751782836357E-2</v>
      </c>
      <c r="F9" s="34">
        <v>87197990.010000005</v>
      </c>
      <c r="G9" s="68">
        <v>9.431827622784425E-2</v>
      </c>
      <c r="H9" s="35">
        <v>12177239.09</v>
      </c>
    </row>
    <row r="10" spans="1:15" x14ac:dyDescent="0.25">
      <c r="A10" s="83">
        <v>4</v>
      </c>
      <c r="B10" s="33" t="s">
        <v>80</v>
      </c>
      <c r="C10" s="203" t="s">
        <v>125</v>
      </c>
      <c r="D10" s="34">
        <v>1435400767.2</v>
      </c>
      <c r="E10" s="68">
        <v>0.37651603181761606</v>
      </c>
      <c r="F10" s="34">
        <v>273712942.18000001</v>
      </c>
      <c r="G10" s="68">
        <v>0.29606339417581262</v>
      </c>
      <c r="H10" s="35">
        <v>43211756.240000002</v>
      </c>
    </row>
    <row r="11" spans="1:15" x14ac:dyDescent="0.25">
      <c r="A11" s="83">
        <v>5</v>
      </c>
      <c r="B11" s="33" t="s">
        <v>89</v>
      </c>
      <c r="C11" s="203" t="s">
        <v>134</v>
      </c>
      <c r="D11" s="34">
        <v>655812800.62</v>
      </c>
      <c r="E11" s="68">
        <v>0.17202445403892899</v>
      </c>
      <c r="F11" s="34">
        <v>141772496.31</v>
      </c>
      <c r="G11" s="68">
        <v>0.15334914792123211</v>
      </c>
      <c r="H11" s="35">
        <v>11036220.24</v>
      </c>
    </row>
    <row r="12" spans="1:15" x14ac:dyDescent="0.25">
      <c r="A12" s="83">
        <v>6</v>
      </c>
      <c r="B12" s="70" t="s">
        <v>81</v>
      </c>
      <c r="C12" s="204" t="s">
        <v>126</v>
      </c>
      <c r="D12" s="34">
        <v>188724656.00999999</v>
      </c>
      <c r="E12" s="68">
        <v>4.9503846041297976E-2</v>
      </c>
      <c r="F12" s="34">
        <v>62704692.789999999</v>
      </c>
      <c r="G12" s="68">
        <v>6.7824941087186577E-2</v>
      </c>
      <c r="H12" s="35">
        <v>2663323.2799999998</v>
      </c>
    </row>
    <row r="13" spans="1:15" x14ac:dyDescent="0.25">
      <c r="A13" s="83">
        <v>7</v>
      </c>
      <c r="B13" s="33" t="s">
        <v>82</v>
      </c>
      <c r="C13" s="203" t="s">
        <v>127</v>
      </c>
      <c r="D13" s="34">
        <v>102823864.69</v>
      </c>
      <c r="E13" s="68">
        <v>2.6971445462405829E-2</v>
      </c>
      <c r="F13" s="34">
        <v>22451867.5</v>
      </c>
      <c r="G13" s="68">
        <v>2.428520933169568E-2</v>
      </c>
      <c r="H13" s="35">
        <v>677004.16</v>
      </c>
    </row>
    <row r="14" spans="1:15" x14ac:dyDescent="0.25">
      <c r="A14" s="83">
        <v>8</v>
      </c>
      <c r="B14" s="33" t="s">
        <v>90</v>
      </c>
      <c r="C14" s="203" t="s">
        <v>135</v>
      </c>
      <c r="D14" s="34">
        <v>100925056.11</v>
      </c>
      <c r="E14" s="68">
        <v>2.6473374200316816E-2</v>
      </c>
      <c r="F14" s="34">
        <v>29807746.199999999</v>
      </c>
      <c r="G14" s="68">
        <v>3.2241743639946939E-2</v>
      </c>
      <c r="H14" s="35">
        <v>3778696.69</v>
      </c>
    </row>
    <row r="15" spans="1:15" x14ac:dyDescent="0.25">
      <c r="A15" s="83">
        <v>9</v>
      </c>
      <c r="B15" s="33" t="s">
        <v>91</v>
      </c>
      <c r="C15" s="203" t="s">
        <v>136</v>
      </c>
      <c r="D15" s="34">
        <v>10387138.51</v>
      </c>
      <c r="E15" s="68">
        <v>2.7246217663336528E-3</v>
      </c>
      <c r="F15" s="34">
        <v>1267857.81</v>
      </c>
      <c r="G15" s="68">
        <v>1.3713866928296834E-3</v>
      </c>
      <c r="H15" s="35">
        <v>-513570.67</v>
      </c>
    </row>
    <row r="16" spans="1:15" x14ac:dyDescent="0.25">
      <c r="A16" s="83">
        <v>10</v>
      </c>
      <c r="B16" s="33" t="s">
        <v>84</v>
      </c>
      <c r="C16" s="203" t="s">
        <v>129</v>
      </c>
      <c r="D16" s="34">
        <v>8049070.5499999998</v>
      </c>
      <c r="E16" s="68">
        <v>2.1113295830388601E-3</v>
      </c>
      <c r="F16" s="34">
        <v>4351104.21</v>
      </c>
      <c r="G16" s="68">
        <v>4.706400327895769E-3</v>
      </c>
      <c r="H16" s="35">
        <v>-805902.72</v>
      </c>
    </row>
    <row r="17" spans="1:16" x14ac:dyDescent="0.25">
      <c r="A17" s="83">
        <v>11</v>
      </c>
      <c r="B17" s="33" t="s">
        <v>85</v>
      </c>
      <c r="C17" s="203" t="s">
        <v>130</v>
      </c>
      <c r="D17" s="34">
        <v>114294316.34999999</v>
      </c>
      <c r="E17" s="68">
        <v>2.9980228124967433E-2</v>
      </c>
      <c r="F17" s="34">
        <v>51779422.25</v>
      </c>
      <c r="G17" s="68">
        <v>5.6007550748974934E-2</v>
      </c>
      <c r="H17" s="35">
        <v>655561.18999999994</v>
      </c>
    </row>
    <row r="18" spans="1:16" x14ac:dyDescent="0.25">
      <c r="A18" s="83">
        <v>12</v>
      </c>
      <c r="B18" s="33" t="s">
        <v>86</v>
      </c>
      <c r="C18" s="203" t="s">
        <v>131</v>
      </c>
      <c r="D18" s="34">
        <v>131649684.98</v>
      </c>
      <c r="E18" s="68">
        <v>3.4532667190501978E-2</v>
      </c>
      <c r="F18" s="34">
        <v>49250157.049999997</v>
      </c>
      <c r="G18" s="68">
        <v>5.3271754502298652E-2</v>
      </c>
      <c r="H18" s="35">
        <v>49787.03</v>
      </c>
    </row>
    <row r="19" spans="1:16" x14ac:dyDescent="0.25">
      <c r="A19" s="83">
        <v>13</v>
      </c>
      <c r="B19" s="33" t="s">
        <v>87</v>
      </c>
      <c r="C19" s="203" t="s">
        <v>132</v>
      </c>
      <c r="D19" s="34">
        <v>201280532.84999999</v>
      </c>
      <c r="E19" s="68">
        <v>5.2797343600874527E-2</v>
      </c>
      <c r="F19" s="34">
        <v>64898732.07</v>
      </c>
      <c r="G19" s="68">
        <v>7.0198138024891776E-2</v>
      </c>
      <c r="H19" s="35">
        <v>2738527.51</v>
      </c>
    </row>
    <row r="20" spans="1:16" ht="15" customHeight="1" x14ac:dyDescent="0.25">
      <c r="A20" s="147"/>
      <c r="B20" s="148" t="s">
        <v>7</v>
      </c>
      <c r="C20" s="148"/>
      <c r="D20" s="145">
        <f>SUM(D7:D19)</f>
        <v>3812323104.2000003</v>
      </c>
      <c r="E20" s="149">
        <f>SUM(E7:E19)</f>
        <v>1</v>
      </c>
      <c r="F20" s="145">
        <f>SUM(F7:F19)</f>
        <v>924507884.34000003</v>
      </c>
      <c r="G20" s="149">
        <f>SUM(G7:G19)</f>
        <v>1</v>
      </c>
      <c r="H20" s="145">
        <f>SUM(H7:H19)</f>
        <v>49008862.739999995</v>
      </c>
    </row>
    <row r="21" spans="1:16" x14ac:dyDescent="0.25">
      <c r="A21" s="187"/>
      <c r="B21" s="184"/>
      <c r="C21" s="184"/>
      <c r="D21" s="185"/>
      <c r="E21" s="188"/>
      <c r="F21" s="185"/>
      <c r="G21" s="188"/>
      <c r="H21" s="185"/>
    </row>
    <row r="22" spans="1:16" s="77" customFormat="1" x14ac:dyDescent="0.25">
      <c r="A22" s="76" t="s">
        <v>16</v>
      </c>
      <c r="B22" s="76"/>
      <c r="C22" s="76"/>
      <c r="D22" s="76"/>
      <c r="E22" s="76"/>
      <c r="F22" s="76"/>
      <c r="G22" s="76"/>
      <c r="H22" s="76"/>
      <c r="I22" s="76"/>
    </row>
    <row r="23" spans="1:16" s="77" customFormat="1" x14ac:dyDescent="0.25">
      <c r="A23" s="84"/>
      <c r="B23" s="73" t="s">
        <v>77</v>
      </c>
      <c r="C23" s="73"/>
      <c r="D23" s="85"/>
      <c r="E23" s="85"/>
      <c r="F23" s="85"/>
      <c r="G23" s="85"/>
      <c r="H23" s="85"/>
    </row>
    <row r="24" spans="1:16" s="77" customFormat="1" x14ac:dyDescent="0.25">
      <c r="A24" s="84"/>
      <c r="B24" s="86" t="s">
        <v>43</v>
      </c>
      <c r="C24" s="86"/>
      <c r="D24" s="76"/>
      <c r="E24" s="76"/>
      <c r="F24" s="76"/>
      <c r="G24" s="76"/>
      <c r="H24" s="76"/>
    </row>
    <row r="25" spans="1:16" s="77" customFormat="1" x14ac:dyDescent="0.25">
      <c r="A25" s="84"/>
      <c r="B25" s="86" t="s">
        <v>114</v>
      </c>
      <c r="C25" s="86"/>
      <c r="D25" s="76"/>
      <c r="E25" s="76"/>
      <c r="F25" s="76"/>
      <c r="G25" s="76"/>
      <c r="H25" s="76"/>
    </row>
    <row r="26" spans="1:16" s="77" customFormat="1" ht="58.5" customHeight="1" x14ac:dyDescent="0.25">
      <c r="A26" s="84"/>
      <c r="B26" s="211" t="s">
        <v>36</v>
      </c>
      <c r="C26" s="211"/>
      <c r="D26" s="211"/>
      <c r="E26" s="211"/>
      <c r="F26" s="211"/>
      <c r="G26" s="211"/>
      <c r="H26" s="211"/>
      <c r="I26" s="106"/>
      <c r="J26" s="106"/>
      <c r="K26" s="106"/>
      <c r="L26" s="106"/>
      <c r="M26" s="106"/>
      <c r="N26" s="106"/>
    </row>
    <row r="27" spans="1:16" s="77" customFormat="1" x14ac:dyDescent="0.25">
      <c r="A27" s="84"/>
      <c r="B27" s="89"/>
      <c r="C27" s="89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</row>
    <row r="30" spans="1:16" x14ac:dyDescent="0.25">
      <c r="J30" s="87"/>
      <c r="K30" s="87"/>
      <c r="L30" s="87"/>
      <c r="M30" s="87"/>
      <c r="N30" s="87"/>
      <c r="O30" s="87"/>
      <c r="P30" s="87"/>
    </row>
  </sheetData>
  <mergeCells count="1">
    <mergeCell ref="B26:H26"/>
  </mergeCells>
  <pageMargins left="0.7" right="0.7" top="0.75" bottom="0.75" header="0.3" footer="0.3"/>
  <ignoredErrors>
    <ignoredError sqref="D20:H2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7"/>
  <sheetViews>
    <sheetView zoomScaleNormal="100" workbookViewId="0"/>
  </sheetViews>
  <sheetFormatPr defaultRowHeight="12.75" x14ac:dyDescent="0.25"/>
  <cols>
    <col min="1" max="1" width="7.28515625" style="88" customWidth="1"/>
    <col min="2" max="2" width="34.28515625" style="88" customWidth="1"/>
    <col min="3" max="3" width="20.28515625" style="88" bestFit="1" customWidth="1"/>
    <col min="4" max="5" width="11.28515625" style="88" customWidth="1"/>
    <col min="6" max="6" width="11.7109375" style="87" bestFit="1" customWidth="1"/>
    <col min="7" max="7" width="10.85546875" style="87" bestFit="1" customWidth="1"/>
    <col min="8" max="8" width="12.42578125" style="88" customWidth="1"/>
    <col min="9" max="226" width="9.140625" style="88"/>
    <col min="227" max="227" width="7.5703125" style="88" customWidth="1"/>
    <col min="228" max="228" width="32.28515625" style="88" customWidth="1"/>
    <col min="229" max="229" width="15.42578125" style="88" customWidth="1"/>
    <col min="230" max="233" width="13.7109375" style="88" customWidth="1"/>
    <col min="234" max="234" width="11" style="88" bestFit="1" customWidth="1"/>
    <col min="235" max="235" width="12.7109375" style="88" bestFit="1" customWidth="1"/>
    <col min="236" max="236" width="11" style="88" bestFit="1" customWidth="1"/>
    <col min="237" max="482" width="9.140625" style="88"/>
    <col min="483" max="483" width="7.5703125" style="88" customWidth="1"/>
    <col min="484" max="484" width="32.28515625" style="88" customWidth="1"/>
    <col min="485" max="485" width="15.42578125" style="88" customWidth="1"/>
    <col min="486" max="489" width="13.7109375" style="88" customWidth="1"/>
    <col min="490" max="490" width="11" style="88" bestFit="1" customWidth="1"/>
    <col min="491" max="491" width="12.7109375" style="88" bestFit="1" customWidth="1"/>
    <col min="492" max="492" width="11" style="88" bestFit="1" customWidth="1"/>
    <col min="493" max="738" width="9.140625" style="88"/>
    <col min="739" max="739" width="7.5703125" style="88" customWidth="1"/>
    <col min="740" max="740" width="32.28515625" style="88" customWidth="1"/>
    <col min="741" max="741" width="15.42578125" style="88" customWidth="1"/>
    <col min="742" max="745" width="13.7109375" style="88" customWidth="1"/>
    <col min="746" max="746" width="11" style="88" bestFit="1" customWidth="1"/>
    <col min="747" max="747" width="12.7109375" style="88" bestFit="1" customWidth="1"/>
    <col min="748" max="748" width="11" style="88" bestFit="1" customWidth="1"/>
    <col min="749" max="994" width="9.140625" style="88"/>
    <col min="995" max="995" width="7.5703125" style="88" customWidth="1"/>
    <col min="996" max="996" width="32.28515625" style="88" customWidth="1"/>
    <col min="997" max="997" width="15.42578125" style="88" customWidth="1"/>
    <col min="998" max="1001" width="13.7109375" style="88" customWidth="1"/>
    <col min="1002" max="1002" width="11" style="88" bestFit="1" customWidth="1"/>
    <col min="1003" max="1003" width="12.7109375" style="88" bestFit="1" customWidth="1"/>
    <col min="1004" max="1004" width="11" style="88" bestFit="1" customWidth="1"/>
    <col min="1005" max="1250" width="9.140625" style="88"/>
    <col min="1251" max="1251" width="7.5703125" style="88" customWidth="1"/>
    <col min="1252" max="1252" width="32.28515625" style="88" customWidth="1"/>
    <col min="1253" max="1253" width="15.42578125" style="88" customWidth="1"/>
    <col min="1254" max="1257" width="13.7109375" style="88" customWidth="1"/>
    <col min="1258" max="1258" width="11" style="88" bestFit="1" customWidth="1"/>
    <col min="1259" max="1259" width="12.7109375" style="88" bestFit="1" customWidth="1"/>
    <col min="1260" max="1260" width="11" style="88" bestFit="1" customWidth="1"/>
    <col min="1261" max="1506" width="9.140625" style="88"/>
    <col min="1507" max="1507" width="7.5703125" style="88" customWidth="1"/>
    <col min="1508" max="1508" width="32.28515625" style="88" customWidth="1"/>
    <col min="1509" max="1509" width="15.42578125" style="88" customWidth="1"/>
    <col min="1510" max="1513" width="13.7109375" style="88" customWidth="1"/>
    <col min="1514" max="1514" width="11" style="88" bestFit="1" customWidth="1"/>
    <col min="1515" max="1515" width="12.7109375" style="88" bestFit="1" customWidth="1"/>
    <col min="1516" max="1516" width="11" style="88" bestFit="1" customWidth="1"/>
    <col min="1517" max="1762" width="9.140625" style="88"/>
    <col min="1763" max="1763" width="7.5703125" style="88" customWidth="1"/>
    <col min="1764" max="1764" width="32.28515625" style="88" customWidth="1"/>
    <col min="1765" max="1765" width="15.42578125" style="88" customWidth="1"/>
    <col min="1766" max="1769" width="13.7109375" style="88" customWidth="1"/>
    <col min="1770" max="1770" width="11" style="88" bestFit="1" customWidth="1"/>
    <col min="1771" max="1771" width="12.7109375" style="88" bestFit="1" customWidth="1"/>
    <col min="1772" max="1772" width="11" style="88" bestFit="1" customWidth="1"/>
    <col min="1773" max="2018" width="9.140625" style="88"/>
    <col min="2019" max="2019" width="7.5703125" style="88" customWidth="1"/>
    <col min="2020" max="2020" width="32.28515625" style="88" customWidth="1"/>
    <col min="2021" max="2021" width="15.42578125" style="88" customWidth="1"/>
    <col min="2022" max="2025" width="13.7109375" style="88" customWidth="1"/>
    <col min="2026" max="2026" width="11" style="88" bestFit="1" customWidth="1"/>
    <col min="2027" max="2027" width="12.7109375" style="88" bestFit="1" customWidth="1"/>
    <col min="2028" max="2028" width="11" style="88" bestFit="1" customWidth="1"/>
    <col min="2029" max="2274" width="9.140625" style="88"/>
    <col min="2275" max="2275" width="7.5703125" style="88" customWidth="1"/>
    <col min="2276" max="2276" width="32.28515625" style="88" customWidth="1"/>
    <col min="2277" max="2277" width="15.42578125" style="88" customWidth="1"/>
    <col min="2278" max="2281" width="13.7109375" style="88" customWidth="1"/>
    <col min="2282" max="2282" width="11" style="88" bestFit="1" customWidth="1"/>
    <col min="2283" max="2283" width="12.7109375" style="88" bestFit="1" customWidth="1"/>
    <col min="2284" max="2284" width="11" style="88" bestFit="1" customWidth="1"/>
    <col min="2285" max="2530" width="9.140625" style="88"/>
    <col min="2531" max="2531" width="7.5703125" style="88" customWidth="1"/>
    <col min="2532" max="2532" width="32.28515625" style="88" customWidth="1"/>
    <col min="2533" max="2533" width="15.42578125" style="88" customWidth="1"/>
    <col min="2534" max="2537" width="13.7109375" style="88" customWidth="1"/>
    <col min="2538" max="2538" width="11" style="88" bestFit="1" customWidth="1"/>
    <col min="2539" max="2539" width="12.7109375" style="88" bestFit="1" customWidth="1"/>
    <col min="2540" max="2540" width="11" style="88" bestFit="1" customWidth="1"/>
    <col min="2541" max="2786" width="9.140625" style="88"/>
    <col min="2787" max="2787" width="7.5703125" style="88" customWidth="1"/>
    <col min="2788" max="2788" width="32.28515625" style="88" customWidth="1"/>
    <col min="2789" max="2789" width="15.42578125" style="88" customWidth="1"/>
    <col min="2790" max="2793" width="13.7109375" style="88" customWidth="1"/>
    <col min="2794" max="2794" width="11" style="88" bestFit="1" customWidth="1"/>
    <col min="2795" max="2795" width="12.7109375" style="88" bestFit="1" customWidth="1"/>
    <col min="2796" max="2796" width="11" style="88" bestFit="1" customWidth="1"/>
    <col min="2797" max="3042" width="9.140625" style="88"/>
    <col min="3043" max="3043" width="7.5703125" style="88" customWidth="1"/>
    <col min="3044" max="3044" width="32.28515625" style="88" customWidth="1"/>
    <col min="3045" max="3045" width="15.42578125" style="88" customWidth="1"/>
    <col min="3046" max="3049" width="13.7109375" style="88" customWidth="1"/>
    <col min="3050" max="3050" width="11" style="88" bestFit="1" customWidth="1"/>
    <col min="3051" max="3051" width="12.7109375" style="88" bestFit="1" customWidth="1"/>
    <col min="3052" max="3052" width="11" style="88" bestFit="1" customWidth="1"/>
    <col min="3053" max="3298" width="9.140625" style="88"/>
    <col min="3299" max="3299" width="7.5703125" style="88" customWidth="1"/>
    <col min="3300" max="3300" width="32.28515625" style="88" customWidth="1"/>
    <col min="3301" max="3301" width="15.42578125" style="88" customWidth="1"/>
    <col min="3302" max="3305" width="13.7109375" style="88" customWidth="1"/>
    <col min="3306" max="3306" width="11" style="88" bestFit="1" customWidth="1"/>
    <col min="3307" max="3307" width="12.7109375" style="88" bestFit="1" customWidth="1"/>
    <col min="3308" max="3308" width="11" style="88" bestFit="1" customWidth="1"/>
    <col min="3309" max="3554" width="9.140625" style="88"/>
    <col min="3555" max="3555" width="7.5703125" style="88" customWidth="1"/>
    <col min="3556" max="3556" width="32.28515625" style="88" customWidth="1"/>
    <col min="3557" max="3557" width="15.42578125" style="88" customWidth="1"/>
    <col min="3558" max="3561" width="13.7109375" style="88" customWidth="1"/>
    <col min="3562" max="3562" width="11" style="88" bestFit="1" customWidth="1"/>
    <col min="3563" max="3563" width="12.7109375" style="88" bestFit="1" customWidth="1"/>
    <col min="3564" max="3564" width="11" style="88" bestFit="1" customWidth="1"/>
    <col min="3565" max="3810" width="9.140625" style="88"/>
    <col min="3811" max="3811" width="7.5703125" style="88" customWidth="1"/>
    <col min="3812" max="3812" width="32.28515625" style="88" customWidth="1"/>
    <col min="3813" max="3813" width="15.42578125" style="88" customWidth="1"/>
    <col min="3814" max="3817" width="13.7109375" style="88" customWidth="1"/>
    <col min="3818" max="3818" width="11" style="88" bestFit="1" customWidth="1"/>
    <col min="3819" max="3819" width="12.7109375" style="88" bestFit="1" customWidth="1"/>
    <col min="3820" max="3820" width="11" style="88" bestFit="1" customWidth="1"/>
    <col min="3821" max="4066" width="9.140625" style="88"/>
    <col min="4067" max="4067" width="7.5703125" style="88" customWidth="1"/>
    <col min="4068" max="4068" width="32.28515625" style="88" customWidth="1"/>
    <col min="4069" max="4069" width="15.42578125" style="88" customWidth="1"/>
    <col min="4070" max="4073" width="13.7109375" style="88" customWidth="1"/>
    <col min="4074" max="4074" width="11" style="88" bestFit="1" customWidth="1"/>
    <col min="4075" max="4075" width="12.7109375" style="88" bestFit="1" customWidth="1"/>
    <col min="4076" max="4076" width="11" style="88" bestFit="1" customWidth="1"/>
    <col min="4077" max="4322" width="9.140625" style="88"/>
    <col min="4323" max="4323" width="7.5703125" style="88" customWidth="1"/>
    <col min="4324" max="4324" width="32.28515625" style="88" customWidth="1"/>
    <col min="4325" max="4325" width="15.42578125" style="88" customWidth="1"/>
    <col min="4326" max="4329" width="13.7109375" style="88" customWidth="1"/>
    <col min="4330" max="4330" width="11" style="88" bestFit="1" customWidth="1"/>
    <col min="4331" max="4331" width="12.7109375" style="88" bestFit="1" customWidth="1"/>
    <col min="4332" max="4332" width="11" style="88" bestFit="1" customWidth="1"/>
    <col min="4333" max="4578" width="9.140625" style="88"/>
    <col min="4579" max="4579" width="7.5703125" style="88" customWidth="1"/>
    <col min="4580" max="4580" width="32.28515625" style="88" customWidth="1"/>
    <col min="4581" max="4581" width="15.42578125" style="88" customWidth="1"/>
    <col min="4582" max="4585" width="13.7109375" style="88" customWidth="1"/>
    <col min="4586" max="4586" width="11" style="88" bestFit="1" customWidth="1"/>
    <col min="4587" max="4587" width="12.7109375" style="88" bestFit="1" customWidth="1"/>
    <col min="4588" max="4588" width="11" style="88" bestFit="1" customWidth="1"/>
    <col min="4589" max="4834" width="9.140625" style="88"/>
    <col min="4835" max="4835" width="7.5703125" style="88" customWidth="1"/>
    <col min="4836" max="4836" width="32.28515625" style="88" customWidth="1"/>
    <col min="4837" max="4837" width="15.42578125" style="88" customWidth="1"/>
    <col min="4838" max="4841" width="13.7109375" style="88" customWidth="1"/>
    <col min="4842" max="4842" width="11" style="88" bestFit="1" customWidth="1"/>
    <col min="4843" max="4843" width="12.7109375" style="88" bestFit="1" customWidth="1"/>
    <col min="4844" max="4844" width="11" style="88" bestFit="1" customWidth="1"/>
    <col min="4845" max="5090" width="9.140625" style="88"/>
    <col min="5091" max="5091" width="7.5703125" style="88" customWidth="1"/>
    <col min="5092" max="5092" width="32.28515625" style="88" customWidth="1"/>
    <col min="5093" max="5093" width="15.42578125" style="88" customWidth="1"/>
    <col min="5094" max="5097" width="13.7109375" style="88" customWidth="1"/>
    <col min="5098" max="5098" width="11" style="88" bestFit="1" customWidth="1"/>
    <col min="5099" max="5099" width="12.7109375" style="88" bestFit="1" customWidth="1"/>
    <col min="5100" max="5100" width="11" style="88" bestFit="1" customWidth="1"/>
    <col min="5101" max="5346" width="9.140625" style="88"/>
    <col min="5347" max="5347" width="7.5703125" style="88" customWidth="1"/>
    <col min="5348" max="5348" width="32.28515625" style="88" customWidth="1"/>
    <col min="5349" max="5349" width="15.42578125" style="88" customWidth="1"/>
    <col min="5350" max="5353" width="13.7109375" style="88" customWidth="1"/>
    <col min="5354" max="5354" width="11" style="88" bestFit="1" customWidth="1"/>
    <col min="5355" max="5355" width="12.7109375" style="88" bestFit="1" customWidth="1"/>
    <col min="5356" max="5356" width="11" style="88" bestFit="1" customWidth="1"/>
    <col min="5357" max="5602" width="9.140625" style="88"/>
    <col min="5603" max="5603" width="7.5703125" style="88" customWidth="1"/>
    <col min="5604" max="5604" width="32.28515625" style="88" customWidth="1"/>
    <col min="5605" max="5605" width="15.42578125" style="88" customWidth="1"/>
    <col min="5606" max="5609" width="13.7109375" style="88" customWidth="1"/>
    <col min="5610" max="5610" width="11" style="88" bestFit="1" customWidth="1"/>
    <col min="5611" max="5611" width="12.7109375" style="88" bestFit="1" customWidth="1"/>
    <col min="5612" max="5612" width="11" style="88" bestFit="1" customWidth="1"/>
    <col min="5613" max="5858" width="9.140625" style="88"/>
    <col min="5859" max="5859" width="7.5703125" style="88" customWidth="1"/>
    <col min="5860" max="5860" width="32.28515625" style="88" customWidth="1"/>
    <col min="5861" max="5861" width="15.42578125" style="88" customWidth="1"/>
    <col min="5862" max="5865" width="13.7109375" style="88" customWidth="1"/>
    <col min="5866" max="5866" width="11" style="88" bestFit="1" customWidth="1"/>
    <col min="5867" max="5867" width="12.7109375" style="88" bestFit="1" customWidth="1"/>
    <col min="5868" max="5868" width="11" style="88" bestFit="1" customWidth="1"/>
    <col min="5869" max="6114" width="9.140625" style="88"/>
    <col min="6115" max="6115" width="7.5703125" style="88" customWidth="1"/>
    <col min="6116" max="6116" width="32.28515625" style="88" customWidth="1"/>
    <col min="6117" max="6117" width="15.42578125" style="88" customWidth="1"/>
    <col min="6118" max="6121" width="13.7109375" style="88" customWidth="1"/>
    <col min="6122" max="6122" width="11" style="88" bestFit="1" customWidth="1"/>
    <col min="6123" max="6123" width="12.7109375" style="88" bestFit="1" customWidth="1"/>
    <col min="6124" max="6124" width="11" style="88" bestFit="1" customWidth="1"/>
    <col min="6125" max="6370" width="9.140625" style="88"/>
    <col min="6371" max="6371" width="7.5703125" style="88" customWidth="1"/>
    <col min="6372" max="6372" width="32.28515625" style="88" customWidth="1"/>
    <col min="6373" max="6373" width="15.42578125" style="88" customWidth="1"/>
    <col min="6374" max="6377" width="13.7109375" style="88" customWidth="1"/>
    <col min="6378" max="6378" width="11" style="88" bestFit="1" customWidth="1"/>
    <col min="6379" max="6379" width="12.7109375" style="88" bestFit="1" customWidth="1"/>
    <col min="6380" max="6380" width="11" style="88" bestFit="1" customWidth="1"/>
    <col min="6381" max="6626" width="9.140625" style="88"/>
    <col min="6627" max="6627" width="7.5703125" style="88" customWidth="1"/>
    <col min="6628" max="6628" width="32.28515625" style="88" customWidth="1"/>
    <col min="6629" max="6629" width="15.42578125" style="88" customWidth="1"/>
    <col min="6630" max="6633" width="13.7109375" style="88" customWidth="1"/>
    <col min="6634" max="6634" width="11" style="88" bestFit="1" customWidth="1"/>
    <col min="6635" max="6635" width="12.7109375" style="88" bestFit="1" customWidth="1"/>
    <col min="6636" max="6636" width="11" style="88" bestFit="1" customWidth="1"/>
    <col min="6637" max="6882" width="9.140625" style="88"/>
    <col min="6883" max="6883" width="7.5703125" style="88" customWidth="1"/>
    <col min="6884" max="6884" width="32.28515625" style="88" customWidth="1"/>
    <col min="6885" max="6885" width="15.42578125" style="88" customWidth="1"/>
    <col min="6886" max="6889" width="13.7109375" style="88" customWidth="1"/>
    <col min="6890" max="6890" width="11" style="88" bestFit="1" customWidth="1"/>
    <col min="6891" max="6891" width="12.7109375" style="88" bestFit="1" customWidth="1"/>
    <col min="6892" max="6892" width="11" style="88" bestFit="1" customWidth="1"/>
    <col min="6893" max="7138" width="9.140625" style="88"/>
    <col min="7139" max="7139" width="7.5703125" style="88" customWidth="1"/>
    <col min="7140" max="7140" width="32.28515625" style="88" customWidth="1"/>
    <col min="7141" max="7141" width="15.42578125" style="88" customWidth="1"/>
    <col min="7142" max="7145" width="13.7109375" style="88" customWidth="1"/>
    <col min="7146" max="7146" width="11" style="88" bestFit="1" customWidth="1"/>
    <col min="7147" max="7147" width="12.7109375" style="88" bestFit="1" customWidth="1"/>
    <col min="7148" max="7148" width="11" style="88" bestFit="1" customWidth="1"/>
    <col min="7149" max="7394" width="9.140625" style="88"/>
    <col min="7395" max="7395" width="7.5703125" style="88" customWidth="1"/>
    <col min="7396" max="7396" width="32.28515625" style="88" customWidth="1"/>
    <col min="7397" max="7397" width="15.42578125" style="88" customWidth="1"/>
    <col min="7398" max="7401" width="13.7109375" style="88" customWidth="1"/>
    <col min="7402" max="7402" width="11" style="88" bestFit="1" customWidth="1"/>
    <col min="7403" max="7403" width="12.7109375" style="88" bestFit="1" customWidth="1"/>
    <col min="7404" max="7404" width="11" style="88" bestFit="1" customWidth="1"/>
    <col min="7405" max="7650" width="9.140625" style="88"/>
    <col min="7651" max="7651" width="7.5703125" style="88" customWidth="1"/>
    <col min="7652" max="7652" width="32.28515625" style="88" customWidth="1"/>
    <col min="7653" max="7653" width="15.42578125" style="88" customWidth="1"/>
    <col min="7654" max="7657" width="13.7109375" style="88" customWidth="1"/>
    <col min="7658" max="7658" width="11" style="88" bestFit="1" customWidth="1"/>
    <col min="7659" max="7659" width="12.7109375" style="88" bestFit="1" customWidth="1"/>
    <col min="7660" max="7660" width="11" style="88" bestFit="1" customWidth="1"/>
    <col min="7661" max="7906" width="9.140625" style="88"/>
    <col min="7907" max="7907" width="7.5703125" style="88" customWidth="1"/>
    <col min="7908" max="7908" width="32.28515625" style="88" customWidth="1"/>
    <col min="7909" max="7909" width="15.42578125" style="88" customWidth="1"/>
    <col min="7910" max="7913" width="13.7109375" style="88" customWidth="1"/>
    <col min="7914" max="7914" width="11" style="88" bestFit="1" customWidth="1"/>
    <col min="7915" max="7915" width="12.7109375" style="88" bestFit="1" customWidth="1"/>
    <col min="7916" max="7916" width="11" style="88" bestFit="1" customWidth="1"/>
    <col min="7917" max="8162" width="9.140625" style="88"/>
    <col min="8163" max="8163" width="7.5703125" style="88" customWidth="1"/>
    <col min="8164" max="8164" width="32.28515625" style="88" customWidth="1"/>
    <col min="8165" max="8165" width="15.42578125" style="88" customWidth="1"/>
    <col min="8166" max="8169" width="13.7109375" style="88" customWidth="1"/>
    <col min="8170" max="8170" width="11" style="88" bestFit="1" customWidth="1"/>
    <col min="8171" max="8171" width="12.7109375" style="88" bestFit="1" customWidth="1"/>
    <col min="8172" max="8172" width="11" style="88" bestFit="1" customWidth="1"/>
    <col min="8173" max="8418" width="9.140625" style="88"/>
    <col min="8419" max="8419" width="7.5703125" style="88" customWidth="1"/>
    <col min="8420" max="8420" width="32.28515625" style="88" customWidth="1"/>
    <col min="8421" max="8421" width="15.42578125" style="88" customWidth="1"/>
    <col min="8422" max="8425" width="13.7109375" style="88" customWidth="1"/>
    <col min="8426" max="8426" width="11" style="88" bestFit="1" customWidth="1"/>
    <col min="8427" max="8427" width="12.7109375" style="88" bestFit="1" customWidth="1"/>
    <col min="8428" max="8428" width="11" style="88" bestFit="1" customWidth="1"/>
    <col min="8429" max="8674" width="9.140625" style="88"/>
    <col min="8675" max="8675" width="7.5703125" style="88" customWidth="1"/>
    <col min="8676" max="8676" width="32.28515625" style="88" customWidth="1"/>
    <col min="8677" max="8677" width="15.42578125" style="88" customWidth="1"/>
    <col min="8678" max="8681" width="13.7109375" style="88" customWidth="1"/>
    <col min="8682" max="8682" width="11" style="88" bestFit="1" customWidth="1"/>
    <col min="8683" max="8683" width="12.7109375" style="88" bestFit="1" customWidth="1"/>
    <col min="8684" max="8684" width="11" style="88" bestFit="1" customWidth="1"/>
    <col min="8685" max="8930" width="9.140625" style="88"/>
    <col min="8931" max="8931" width="7.5703125" style="88" customWidth="1"/>
    <col min="8932" max="8932" width="32.28515625" style="88" customWidth="1"/>
    <col min="8933" max="8933" width="15.42578125" style="88" customWidth="1"/>
    <col min="8934" max="8937" width="13.7109375" style="88" customWidth="1"/>
    <col min="8938" max="8938" width="11" style="88" bestFit="1" customWidth="1"/>
    <col min="8939" max="8939" width="12.7109375" style="88" bestFit="1" customWidth="1"/>
    <col min="8940" max="8940" width="11" style="88" bestFit="1" customWidth="1"/>
    <col min="8941" max="9186" width="9.140625" style="88"/>
    <col min="9187" max="9187" width="7.5703125" style="88" customWidth="1"/>
    <col min="9188" max="9188" width="32.28515625" style="88" customWidth="1"/>
    <col min="9189" max="9189" width="15.42578125" style="88" customWidth="1"/>
    <col min="9190" max="9193" width="13.7109375" style="88" customWidth="1"/>
    <col min="9194" max="9194" width="11" style="88" bestFit="1" customWidth="1"/>
    <col min="9195" max="9195" width="12.7109375" style="88" bestFit="1" customWidth="1"/>
    <col min="9196" max="9196" width="11" style="88" bestFit="1" customWidth="1"/>
    <col min="9197" max="9442" width="9.140625" style="88"/>
    <col min="9443" max="9443" width="7.5703125" style="88" customWidth="1"/>
    <col min="9444" max="9444" width="32.28515625" style="88" customWidth="1"/>
    <col min="9445" max="9445" width="15.42578125" style="88" customWidth="1"/>
    <col min="9446" max="9449" width="13.7109375" style="88" customWidth="1"/>
    <col min="9450" max="9450" width="11" style="88" bestFit="1" customWidth="1"/>
    <col min="9451" max="9451" width="12.7109375" style="88" bestFit="1" customWidth="1"/>
    <col min="9452" max="9452" width="11" style="88" bestFit="1" customWidth="1"/>
    <col min="9453" max="9698" width="9.140625" style="88"/>
    <col min="9699" max="9699" width="7.5703125" style="88" customWidth="1"/>
    <col min="9700" max="9700" width="32.28515625" style="88" customWidth="1"/>
    <col min="9701" max="9701" width="15.42578125" style="88" customWidth="1"/>
    <col min="9702" max="9705" width="13.7109375" style="88" customWidth="1"/>
    <col min="9706" max="9706" width="11" style="88" bestFit="1" customWidth="1"/>
    <col min="9707" max="9707" width="12.7109375" style="88" bestFit="1" customWidth="1"/>
    <col min="9708" max="9708" width="11" style="88" bestFit="1" customWidth="1"/>
    <col min="9709" max="9954" width="9.140625" style="88"/>
    <col min="9955" max="9955" width="7.5703125" style="88" customWidth="1"/>
    <col min="9956" max="9956" width="32.28515625" style="88" customWidth="1"/>
    <col min="9957" max="9957" width="15.42578125" style="88" customWidth="1"/>
    <col min="9958" max="9961" width="13.7109375" style="88" customWidth="1"/>
    <col min="9962" max="9962" width="11" style="88" bestFit="1" customWidth="1"/>
    <col min="9963" max="9963" width="12.7109375" style="88" bestFit="1" customWidth="1"/>
    <col min="9964" max="9964" width="11" style="88" bestFit="1" customWidth="1"/>
    <col min="9965" max="10210" width="9.140625" style="88"/>
    <col min="10211" max="10211" width="7.5703125" style="88" customWidth="1"/>
    <col min="10212" max="10212" width="32.28515625" style="88" customWidth="1"/>
    <col min="10213" max="10213" width="15.42578125" style="88" customWidth="1"/>
    <col min="10214" max="10217" width="13.7109375" style="88" customWidth="1"/>
    <col min="10218" max="10218" width="11" style="88" bestFit="1" customWidth="1"/>
    <col min="10219" max="10219" width="12.7109375" style="88" bestFit="1" customWidth="1"/>
    <col min="10220" max="10220" width="11" style="88" bestFit="1" customWidth="1"/>
    <col min="10221" max="10466" width="9.140625" style="88"/>
    <col min="10467" max="10467" width="7.5703125" style="88" customWidth="1"/>
    <col min="10468" max="10468" width="32.28515625" style="88" customWidth="1"/>
    <col min="10469" max="10469" width="15.42578125" style="88" customWidth="1"/>
    <col min="10470" max="10473" width="13.7109375" style="88" customWidth="1"/>
    <col min="10474" max="10474" width="11" style="88" bestFit="1" customWidth="1"/>
    <col min="10475" max="10475" width="12.7109375" style="88" bestFit="1" customWidth="1"/>
    <col min="10476" max="10476" width="11" style="88" bestFit="1" customWidth="1"/>
    <col min="10477" max="10722" width="9.140625" style="88"/>
    <col min="10723" max="10723" width="7.5703125" style="88" customWidth="1"/>
    <col min="10724" max="10724" width="32.28515625" style="88" customWidth="1"/>
    <col min="10725" max="10725" width="15.42578125" style="88" customWidth="1"/>
    <col min="10726" max="10729" width="13.7109375" style="88" customWidth="1"/>
    <col min="10730" max="10730" width="11" style="88" bestFit="1" customWidth="1"/>
    <col min="10731" max="10731" width="12.7109375" style="88" bestFit="1" customWidth="1"/>
    <col min="10732" max="10732" width="11" style="88" bestFit="1" customWidth="1"/>
    <col min="10733" max="10978" width="9.140625" style="88"/>
    <col min="10979" max="10979" width="7.5703125" style="88" customWidth="1"/>
    <col min="10980" max="10980" width="32.28515625" style="88" customWidth="1"/>
    <col min="10981" max="10981" width="15.42578125" style="88" customWidth="1"/>
    <col min="10982" max="10985" width="13.7109375" style="88" customWidth="1"/>
    <col min="10986" max="10986" width="11" style="88" bestFit="1" customWidth="1"/>
    <col min="10987" max="10987" width="12.7109375" style="88" bestFit="1" customWidth="1"/>
    <col min="10988" max="10988" width="11" style="88" bestFit="1" customWidth="1"/>
    <col min="10989" max="11234" width="9.140625" style="88"/>
    <col min="11235" max="11235" width="7.5703125" style="88" customWidth="1"/>
    <col min="11236" max="11236" width="32.28515625" style="88" customWidth="1"/>
    <col min="11237" max="11237" width="15.42578125" style="88" customWidth="1"/>
    <col min="11238" max="11241" width="13.7109375" style="88" customWidth="1"/>
    <col min="11242" max="11242" width="11" style="88" bestFit="1" customWidth="1"/>
    <col min="11243" max="11243" width="12.7109375" style="88" bestFit="1" customWidth="1"/>
    <col min="11244" max="11244" width="11" style="88" bestFit="1" customWidth="1"/>
    <col min="11245" max="11490" width="9.140625" style="88"/>
    <col min="11491" max="11491" width="7.5703125" style="88" customWidth="1"/>
    <col min="11492" max="11492" width="32.28515625" style="88" customWidth="1"/>
    <col min="11493" max="11493" width="15.42578125" style="88" customWidth="1"/>
    <col min="11494" max="11497" width="13.7109375" style="88" customWidth="1"/>
    <col min="11498" max="11498" width="11" style="88" bestFit="1" customWidth="1"/>
    <col min="11499" max="11499" width="12.7109375" style="88" bestFit="1" customWidth="1"/>
    <col min="11500" max="11500" width="11" style="88" bestFit="1" customWidth="1"/>
    <col min="11501" max="11746" width="9.140625" style="88"/>
    <col min="11747" max="11747" width="7.5703125" style="88" customWidth="1"/>
    <col min="11748" max="11748" width="32.28515625" style="88" customWidth="1"/>
    <col min="11749" max="11749" width="15.42578125" style="88" customWidth="1"/>
    <col min="11750" max="11753" width="13.7109375" style="88" customWidth="1"/>
    <col min="11754" max="11754" width="11" style="88" bestFit="1" customWidth="1"/>
    <col min="11755" max="11755" width="12.7109375" style="88" bestFit="1" customWidth="1"/>
    <col min="11756" max="11756" width="11" style="88" bestFit="1" customWidth="1"/>
    <col min="11757" max="12002" width="9.140625" style="88"/>
    <col min="12003" max="12003" width="7.5703125" style="88" customWidth="1"/>
    <col min="12004" max="12004" width="32.28515625" style="88" customWidth="1"/>
    <col min="12005" max="12005" width="15.42578125" style="88" customWidth="1"/>
    <col min="12006" max="12009" width="13.7109375" style="88" customWidth="1"/>
    <col min="12010" max="12010" width="11" style="88" bestFit="1" customWidth="1"/>
    <col min="12011" max="12011" width="12.7109375" style="88" bestFit="1" customWidth="1"/>
    <col min="12012" max="12012" width="11" style="88" bestFit="1" customWidth="1"/>
    <col min="12013" max="12258" width="9.140625" style="88"/>
    <col min="12259" max="12259" width="7.5703125" style="88" customWidth="1"/>
    <col min="12260" max="12260" width="32.28515625" style="88" customWidth="1"/>
    <col min="12261" max="12261" width="15.42578125" style="88" customWidth="1"/>
    <col min="12262" max="12265" width="13.7109375" style="88" customWidth="1"/>
    <col min="12266" max="12266" width="11" style="88" bestFit="1" customWidth="1"/>
    <col min="12267" max="12267" width="12.7109375" style="88" bestFit="1" customWidth="1"/>
    <col min="12268" max="12268" width="11" style="88" bestFit="1" customWidth="1"/>
    <col min="12269" max="12514" width="9.140625" style="88"/>
    <col min="12515" max="12515" width="7.5703125" style="88" customWidth="1"/>
    <col min="12516" max="12516" width="32.28515625" style="88" customWidth="1"/>
    <col min="12517" max="12517" width="15.42578125" style="88" customWidth="1"/>
    <col min="12518" max="12521" width="13.7109375" style="88" customWidth="1"/>
    <col min="12522" max="12522" width="11" style="88" bestFit="1" customWidth="1"/>
    <col min="12523" max="12523" width="12.7109375" style="88" bestFit="1" customWidth="1"/>
    <col min="12524" max="12524" width="11" style="88" bestFit="1" customWidth="1"/>
    <col min="12525" max="12770" width="9.140625" style="88"/>
    <col min="12771" max="12771" width="7.5703125" style="88" customWidth="1"/>
    <col min="12772" max="12772" width="32.28515625" style="88" customWidth="1"/>
    <col min="12773" max="12773" width="15.42578125" style="88" customWidth="1"/>
    <col min="12774" max="12777" width="13.7109375" style="88" customWidth="1"/>
    <col min="12778" max="12778" width="11" style="88" bestFit="1" customWidth="1"/>
    <col min="12779" max="12779" width="12.7109375" style="88" bestFit="1" customWidth="1"/>
    <col min="12780" max="12780" width="11" style="88" bestFit="1" customWidth="1"/>
    <col min="12781" max="13026" width="9.140625" style="88"/>
    <col min="13027" max="13027" width="7.5703125" style="88" customWidth="1"/>
    <col min="13028" max="13028" width="32.28515625" style="88" customWidth="1"/>
    <col min="13029" max="13029" width="15.42578125" style="88" customWidth="1"/>
    <col min="13030" max="13033" width="13.7109375" style="88" customWidth="1"/>
    <col min="13034" max="13034" width="11" style="88" bestFit="1" customWidth="1"/>
    <col min="13035" max="13035" width="12.7109375" style="88" bestFit="1" customWidth="1"/>
    <col min="13036" max="13036" width="11" style="88" bestFit="1" customWidth="1"/>
    <col min="13037" max="13282" width="9.140625" style="88"/>
    <col min="13283" max="13283" width="7.5703125" style="88" customWidth="1"/>
    <col min="13284" max="13284" width="32.28515625" style="88" customWidth="1"/>
    <col min="13285" max="13285" width="15.42578125" style="88" customWidth="1"/>
    <col min="13286" max="13289" width="13.7109375" style="88" customWidth="1"/>
    <col min="13290" max="13290" width="11" style="88" bestFit="1" customWidth="1"/>
    <col min="13291" max="13291" width="12.7109375" style="88" bestFit="1" customWidth="1"/>
    <col min="13292" max="13292" width="11" style="88" bestFit="1" customWidth="1"/>
    <col min="13293" max="13538" width="9.140625" style="88"/>
    <col min="13539" max="13539" width="7.5703125" style="88" customWidth="1"/>
    <col min="13540" max="13540" width="32.28515625" style="88" customWidth="1"/>
    <col min="13541" max="13541" width="15.42578125" style="88" customWidth="1"/>
    <col min="13542" max="13545" width="13.7109375" style="88" customWidth="1"/>
    <col min="13546" max="13546" width="11" style="88" bestFit="1" customWidth="1"/>
    <col min="13547" max="13547" width="12.7109375" style="88" bestFit="1" customWidth="1"/>
    <col min="13548" max="13548" width="11" style="88" bestFit="1" customWidth="1"/>
    <col min="13549" max="13794" width="9.140625" style="88"/>
    <col min="13795" max="13795" width="7.5703125" style="88" customWidth="1"/>
    <col min="13796" max="13796" width="32.28515625" style="88" customWidth="1"/>
    <col min="13797" max="13797" width="15.42578125" style="88" customWidth="1"/>
    <col min="13798" max="13801" width="13.7109375" style="88" customWidth="1"/>
    <col min="13802" max="13802" width="11" style="88" bestFit="1" customWidth="1"/>
    <col min="13803" max="13803" width="12.7109375" style="88" bestFit="1" customWidth="1"/>
    <col min="13804" max="13804" width="11" style="88" bestFit="1" customWidth="1"/>
    <col min="13805" max="14050" width="9.140625" style="88"/>
    <col min="14051" max="14051" width="7.5703125" style="88" customWidth="1"/>
    <col min="14052" max="14052" width="32.28515625" style="88" customWidth="1"/>
    <col min="14053" max="14053" width="15.42578125" style="88" customWidth="1"/>
    <col min="14054" max="14057" width="13.7109375" style="88" customWidth="1"/>
    <col min="14058" max="14058" width="11" style="88" bestFit="1" customWidth="1"/>
    <col min="14059" max="14059" width="12.7109375" style="88" bestFit="1" customWidth="1"/>
    <col min="14060" max="14060" width="11" style="88" bestFit="1" customWidth="1"/>
    <col min="14061" max="14306" width="9.140625" style="88"/>
    <col min="14307" max="14307" width="7.5703125" style="88" customWidth="1"/>
    <col min="14308" max="14308" width="32.28515625" style="88" customWidth="1"/>
    <col min="14309" max="14309" width="15.42578125" style="88" customWidth="1"/>
    <col min="14310" max="14313" width="13.7109375" style="88" customWidth="1"/>
    <col min="14314" max="14314" width="11" style="88" bestFit="1" customWidth="1"/>
    <col min="14315" max="14315" width="12.7109375" style="88" bestFit="1" customWidth="1"/>
    <col min="14316" max="14316" width="11" style="88" bestFit="1" customWidth="1"/>
    <col min="14317" max="14562" width="9.140625" style="88"/>
    <col min="14563" max="14563" width="7.5703125" style="88" customWidth="1"/>
    <col min="14564" max="14564" width="32.28515625" style="88" customWidth="1"/>
    <col min="14565" max="14565" width="15.42578125" style="88" customWidth="1"/>
    <col min="14566" max="14569" width="13.7109375" style="88" customWidth="1"/>
    <col min="14570" max="14570" width="11" style="88" bestFit="1" customWidth="1"/>
    <col min="14571" max="14571" width="12.7109375" style="88" bestFit="1" customWidth="1"/>
    <col min="14572" max="14572" width="11" style="88" bestFit="1" customWidth="1"/>
    <col min="14573" max="14818" width="9.140625" style="88"/>
    <col min="14819" max="14819" width="7.5703125" style="88" customWidth="1"/>
    <col min="14820" max="14820" width="32.28515625" style="88" customWidth="1"/>
    <col min="14821" max="14821" width="15.42578125" style="88" customWidth="1"/>
    <col min="14822" max="14825" width="13.7109375" style="88" customWidth="1"/>
    <col min="14826" max="14826" width="11" style="88" bestFit="1" customWidth="1"/>
    <col min="14827" max="14827" width="12.7109375" style="88" bestFit="1" customWidth="1"/>
    <col min="14828" max="14828" width="11" style="88" bestFit="1" customWidth="1"/>
    <col min="14829" max="15074" width="9.140625" style="88"/>
    <col min="15075" max="15075" width="7.5703125" style="88" customWidth="1"/>
    <col min="15076" max="15076" width="32.28515625" style="88" customWidth="1"/>
    <col min="15077" max="15077" width="15.42578125" style="88" customWidth="1"/>
    <col min="15078" max="15081" width="13.7109375" style="88" customWidth="1"/>
    <col min="15082" max="15082" width="11" style="88" bestFit="1" customWidth="1"/>
    <col min="15083" max="15083" width="12.7109375" style="88" bestFit="1" customWidth="1"/>
    <col min="15084" max="15084" width="11" style="88" bestFit="1" customWidth="1"/>
    <col min="15085" max="15330" width="9.140625" style="88"/>
    <col min="15331" max="15331" width="7.5703125" style="88" customWidth="1"/>
    <col min="15332" max="15332" width="32.28515625" style="88" customWidth="1"/>
    <col min="15333" max="15333" width="15.42578125" style="88" customWidth="1"/>
    <col min="15334" max="15337" width="13.7109375" style="88" customWidth="1"/>
    <col min="15338" max="15338" width="11" style="88" bestFit="1" customWidth="1"/>
    <col min="15339" max="15339" width="12.7109375" style="88" bestFit="1" customWidth="1"/>
    <col min="15340" max="15340" width="11" style="88" bestFit="1" customWidth="1"/>
    <col min="15341" max="15586" width="9.140625" style="88"/>
    <col min="15587" max="15587" width="7.5703125" style="88" customWidth="1"/>
    <col min="15588" max="15588" width="32.28515625" style="88" customWidth="1"/>
    <col min="15589" max="15589" width="15.42578125" style="88" customWidth="1"/>
    <col min="15590" max="15593" width="13.7109375" style="88" customWidth="1"/>
    <col min="15594" max="15594" width="11" style="88" bestFit="1" customWidth="1"/>
    <col min="15595" max="15595" width="12.7109375" style="88" bestFit="1" customWidth="1"/>
    <col min="15596" max="15596" width="11" style="88" bestFit="1" customWidth="1"/>
    <col min="15597" max="15842" width="9.140625" style="88"/>
    <col min="15843" max="15843" width="7.5703125" style="88" customWidth="1"/>
    <col min="15844" max="15844" width="32.28515625" style="88" customWidth="1"/>
    <col min="15845" max="15845" width="15.42578125" style="88" customWidth="1"/>
    <col min="15846" max="15849" width="13.7109375" style="88" customWidth="1"/>
    <col min="15850" max="15850" width="11" style="88" bestFit="1" customWidth="1"/>
    <col min="15851" max="15851" width="12.7109375" style="88" bestFit="1" customWidth="1"/>
    <col min="15852" max="15852" width="11" style="88" bestFit="1" customWidth="1"/>
    <col min="15853" max="16098" width="9.140625" style="88"/>
    <col min="16099" max="16099" width="7.5703125" style="88" customWidth="1"/>
    <col min="16100" max="16100" width="32.28515625" style="88" customWidth="1"/>
    <col min="16101" max="16101" width="15.42578125" style="88" customWidth="1"/>
    <col min="16102" max="16105" width="13.7109375" style="88" customWidth="1"/>
    <col min="16106" max="16106" width="11" style="88" bestFit="1" customWidth="1"/>
    <col min="16107" max="16107" width="12.7109375" style="88" bestFit="1" customWidth="1"/>
    <col min="16108" max="16108" width="11" style="88" bestFit="1" customWidth="1"/>
    <col min="16109" max="16354" width="9.140625" style="88"/>
    <col min="16355" max="16384" width="9.140625" style="88" customWidth="1"/>
  </cols>
  <sheetData>
    <row r="1" spans="1:8" s="87" customFormat="1" x14ac:dyDescent="0.25">
      <c r="A1" s="104" t="s">
        <v>3</v>
      </c>
    </row>
    <row r="2" spans="1:8" s="87" customFormat="1" x14ac:dyDescent="0.25">
      <c r="A2" s="104" t="s">
        <v>119</v>
      </c>
      <c r="B2" s="62"/>
      <c r="C2" s="62"/>
      <c r="D2" s="62"/>
      <c r="E2" s="62"/>
      <c r="F2" s="62"/>
      <c r="G2" s="62"/>
      <c r="H2" s="62"/>
    </row>
    <row r="3" spans="1:8" s="87" customFormat="1" x14ac:dyDescent="0.25">
      <c r="A3" s="62" t="s">
        <v>62</v>
      </c>
      <c r="B3" s="62"/>
      <c r="C3" s="62"/>
      <c r="D3" s="62"/>
      <c r="E3" s="62"/>
      <c r="F3" s="62"/>
      <c r="G3" s="62"/>
      <c r="H3" s="62"/>
    </row>
    <row r="4" spans="1:8" s="87" customFormat="1" x14ac:dyDescent="0.25">
      <c r="A4" s="62"/>
      <c r="B4" s="62"/>
      <c r="C4" s="62"/>
      <c r="D4" s="62"/>
      <c r="E4" s="62"/>
      <c r="F4" s="62"/>
      <c r="G4" s="62"/>
      <c r="H4" s="62"/>
    </row>
    <row r="5" spans="1:8" s="87" customFormat="1" ht="33.75" x14ac:dyDescent="0.25">
      <c r="A5" s="24" t="s">
        <v>4</v>
      </c>
      <c r="B5" s="25" t="s">
        <v>12</v>
      </c>
      <c r="C5" s="29" t="s">
        <v>122</v>
      </c>
      <c r="D5" s="25" t="s">
        <v>13</v>
      </c>
      <c r="E5" s="25" t="s">
        <v>14</v>
      </c>
      <c r="F5" s="25" t="s">
        <v>75</v>
      </c>
      <c r="G5" s="25" t="s">
        <v>76</v>
      </c>
      <c r="H5" s="25" t="s">
        <v>15</v>
      </c>
    </row>
    <row r="6" spans="1:8" s="87" customFormat="1" x14ac:dyDescent="0.25">
      <c r="A6" s="63">
        <v>1</v>
      </c>
      <c r="B6" s="64">
        <v>2</v>
      </c>
      <c r="C6" s="63">
        <v>3</v>
      </c>
      <c r="D6" s="64">
        <v>4</v>
      </c>
      <c r="E6" s="63">
        <v>5</v>
      </c>
      <c r="F6" s="64">
        <v>6</v>
      </c>
      <c r="G6" s="63">
        <v>7</v>
      </c>
      <c r="H6" s="64">
        <v>8</v>
      </c>
    </row>
    <row r="7" spans="1:8" s="87" customFormat="1" x14ac:dyDescent="0.25">
      <c r="A7" s="65">
        <v>1</v>
      </c>
      <c r="B7" s="66" t="s">
        <v>88</v>
      </c>
      <c r="C7" s="207" t="s">
        <v>133</v>
      </c>
      <c r="D7" s="67">
        <v>524946897.57999998</v>
      </c>
      <c r="E7" s="68">
        <v>7.9445809278930107E-2</v>
      </c>
      <c r="F7" s="36">
        <v>127455342.09</v>
      </c>
      <c r="G7" s="68">
        <v>0.11571353361043586</v>
      </c>
      <c r="H7" s="37">
        <v>-26782913.170000002</v>
      </c>
    </row>
    <row r="8" spans="1:8" s="87" customFormat="1" x14ac:dyDescent="0.25">
      <c r="A8" s="69">
        <v>2</v>
      </c>
      <c r="B8" s="70" t="s">
        <v>78</v>
      </c>
      <c r="C8" s="208" t="s">
        <v>123</v>
      </c>
      <c r="D8" s="71">
        <v>335697740.27999997</v>
      </c>
      <c r="E8" s="68">
        <v>5.0804717148725149E-2</v>
      </c>
      <c r="F8" s="38">
        <v>29510525.98</v>
      </c>
      <c r="G8" s="68">
        <v>2.6791872226407755E-2</v>
      </c>
      <c r="H8" s="39">
        <v>2619064.92</v>
      </c>
    </row>
    <row r="9" spans="1:8" s="87" customFormat="1" x14ac:dyDescent="0.25">
      <c r="A9" s="69">
        <v>3</v>
      </c>
      <c r="B9" s="70" t="s">
        <v>79</v>
      </c>
      <c r="C9" s="208" t="s">
        <v>124</v>
      </c>
      <c r="D9" s="71">
        <v>791779305.49000001</v>
      </c>
      <c r="E9" s="68">
        <v>0.1198284016630006</v>
      </c>
      <c r="F9" s="38">
        <v>115009000.26000001</v>
      </c>
      <c r="G9" s="68">
        <v>0.10441380956547819</v>
      </c>
      <c r="H9" s="39">
        <v>15518727.5</v>
      </c>
    </row>
    <row r="10" spans="1:8" s="87" customFormat="1" x14ac:dyDescent="0.25">
      <c r="A10" s="69">
        <v>4</v>
      </c>
      <c r="B10" s="70" t="s">
        <v>80</v>
      </c>
      <c r="C10" s="208" t="s">
        <v>125</v>
      </c>
      <c r="D10" s="71">
        <v>1785184963.5</v>
      </c>
      <c r="E10" s="68">
        <v>0.27017106833405208</v>
      </c>
      <c r="F10" s="38">
        <v>292056596.56999999</v>
      </c>
      <c r="G10" s="68">
        <v>0.2651509167774907</v>
      </c>
      <c r="H10" s="39">
        <v>48609953.57</v>
      </c>
    </row>
    <row r="11" spans="1:8" s="87" customFormat="1" x14ac:dyDescent="0.25">
      <c r="A11" s="69">
        <v>5</v>
      </c>
      <c r="B11" s="70" t="s">
        <v>89</v>
      </c>
      <c r="C11" s="208" t="s">
        <v>134</v>
      </c>
      <c r="D11" s="71">
        <v>655812800.62</v>
      </c>
      <c r="E11" s="68">
        <v>9.9251141250525143E-2</v>
      </c>
      <c r="F11" s="38">
        <v>141772496.31</v>
      </c>
      <c r="G11" s="68">
        <v>0.12871172167282344</v>
      </c>
      <c r="H11" s="39">
        <v>11036220.24</v>
      </c>
    </row>
    <row r="12" spans="1:8" s="87" customFormat="1" x14ac:dyDescent="0.25">
      <c r="A12" s="69">
        <v>6</v>
      </c>
      <c r="B12" s="70" t="s">
        <v>81</v>
      </c>
      <c r="C12" s="209" t="s">
        <v>126</v>
      </c>
      <c r="D12" s="71">
        <v>438613424.16000003</v>
      </c>
      <c r="E12" s="68">
        <v>6.638004454094984E-2</v>
      </c>
      <c r="F12" s="38">
        <v>83867570.5</v>
      </c>
      <c r="G12" s="68">
        <v>7.614128037901019E-2</v>
      </c>
      <c r="H12" s="39">
        <v>3872031.8</v>
      </c>
    </row>
    <row r="13" spans="1:8" s="87" customFormat="1" x14ac:dyDescent="0.25">
      <c r="A13" s="69">
        <v>7</v>
      </c>
      <c r="B13" s="70" t="s">
        <v>82</v>
      </c>
      <c r="C13" s="208" t="s">
        <v>127</v>
      </c>
      <c r="D13" s="71">
        <v>455651258.19</v>
      </c>
      <c r="E13" s="68">
        <v>6.8958561566411766E-2</v>
      </c>
      <c r="F13" s="38">
        <v>39386094.700000003</v>
      </c>
      <c r="G13" s="68">
        <v>3.575765533337999E-2</v>
      </c>
      <c r="H13" s="39">
        <v>6442413.25</v>
      </c>
    </row>
    <row r="14" spans="1:8" s="87" customFormat="1" x14ac:dyDescent="0.25">
      <c r="A14" s="69">
        <v>8</v>
      </c>
      <c r="B14" s="70" t="s">
        <v>83</v>
      </c>
      <c r="C14" s="208" t="s">
        <v>128</v>
      </c>
      <c r="D14" s="71">
        <v>33400566.760000002</v>
      </c>
      <c r="E14" s="68">
        <v>5.0548637754712009E-3</v>
      </c>
      <c r="F14" s="38">
        <v>7036838.0999999996</v>
      </c>
      <c r="G14" s="68">
        <v>6.3885702132482937E-3</v>
      </c>
      <c r="H14" s="39">
        <v>2363655.16</v>
      </c>
    </row>
    <row r="15" spans="1:8" s="87" customFormat="1" x14ac:dyDescent="0.25">
      <c r="A15" s="69">
        <v>9</v>
      </c>
      <c r="B15" s="70" t="s">
        <v>90</v>
      </c>
      <c r="C15" s="208" t="s">
        <v>135</v>
      </c>
      <c r="D15" s="71">
        <v>100925056.11</v>
      </c>
      <c r="E15" s="68">
        <v>1.5274064474223232E-2</v>
      </c>
      <c r="F15" s="38">
        <v>29807746.199999999</v>
      </c>
      <c r="G15" s="68">
        <v>2.7061711068410828E-2</v>
      </c>
      <c r="H15" s="39">
        <v>3778696.69</v>
      </c>
    </row>
    <row r="16" spans="1:8" s="87" customFormat="1" x14ac:dyDescent="0.25">
      <c r="A16" s="69">
        <v>10</v>
      </c>
      <c r="B16" s="70" t="s">
        <v>91</v>
      </c>
      <c r="C16" s="208" t="s">
        <v>136</v>
      </c>
      <c r="D16" s="71">
        <v>10387138.51</v>
      </c>
      <c r="E16" s="68">
        <v>1.5719963844410196E-3</v>
      </c>
      <c r="F16" s="38">
        <v>1267857.81</v>
      </c>
      <c r="G16" s="68">
        <v>1.1510565575752292E-3</v>
      </c>
      <c r="H16" s="39">
        <v>-513570.67</v>
      </c>
    </row>
    <row r="17" spans="1:8" s="87" customFormat="1" x14ac:dyDescent="0.25">
      <c r="A17" s="69">
        <v>11</v>
      </c>
      <c r="B17" s="40" t="s">
        <v>84</v>
      </c>
      <c r="C17" s="208" t="s">
        <v>129</v>
      </c>
      <c r="D17" s="38">
        <v>326295564.82999998</v>
      </c>
      <c r="E17" s="68">
        <v>4.9381785722610941E-2</v>
      </c>
      <c r="F17" s="38">
        <v>18725017.280000001</v>
      </c>
      <c r="G17" s="68">
        <v>1.6999977253642884E-2</v>
      </c>
      <c r="H17" s="39">
        <v>1476282.32</v>
      </c>
    </row>
    <row r="18" spans="1:8" s="87" customFormat="1" x14ac:dyDescent="0.25">
      <c r="A18" s="69">
        <v>12</v>
      </c>
      <c r="B18" s="70" t="s">
        <v>85</v>
      </c>
      <c r="C18" s="208" t="s">
        <v>130</v>
      </c>
      <c r="D18" s="71">
        <v>215138765.41</v>
      </c>
      <c r="E18" s="68">
        <v>3.2559242475878443E-2</v>
      </c>
      <c r="F18" s="38">
        <v>55949265.049999997</v>
      </c>
      <c r="G18" s="68">
        <v>5.0794945552543519E-2</v>
      </c>
      <c r="H18" s="39">
        <v>1352609.79</v>
      </c>
    </row>
    <row r="19" spans="1:8" s="87" customFormat="1" x14ac:dyDescent="0.25">
      <c r="A19" s="69">
        <v>13</v>
      </c>
      <c r="B19" s="70" t="s">
        <v>86</v>
      </c>
      <c r="C19" s="208" t="s">
        <v>131</v>
      </c>
      <c r="D19" s="71">
        <v>390983257.49000001</v>
      </c>
      <c r="E19" s="68">
        <v>5.9171663741610411E-2</v>
      </c>
      <c r="F19" s="38">
        <v>64464478.020000003</v>
      </c>
      <c r="G19" s="68">
        <v>5.8525695523842076E-2</v>
      </c>
      <c r="H19" s="39">
        <v>2706535.93</v>
      </c>
    </row>
    <row r="20" spans="1:8" s="87" customFormat="1" x14ac:dyDescent="0.25">
      <c r="A20" s="69">
        <v>14</v>
      </c>
      <c r="B20" s="70" t="s">
        <v>87</v>
      </c>
      <c r="C20" s="208" t="s">
        <v>132</v>
      </c>
      <c r="D20" s="71">
        <v>542792930.40999997</v>
      </c>
      <c r="E20" s="68">
        <v>8.2146639643170205E-2</v>
      </c>
      <c r="F20" s="38">
        <v>95164249.629999995</v>
      </c>
      <c r="G20" s="68">
        <v>8.6397254265711043E-2</v>
      </c>
      <c r="H20" s="39">
        <v>4023857.5</v>
      </c>
    </row>
    <row r="21" spans="1:8" s="87" customFormat="1" ht="15" customHeight="1" x14ac:dyDescent="0.25">
      <c r="A21" s="189"/>
      <c r="B21" s="144" t="s">
        <v>7</v>
      </c>
      <c r="C21" s="144"/>
      <c r="D21" s="150">
        <f>SUM(D7:D20)</f>
        <v>6607609669.3399992</v>
      </c>
      <c r="E21" s="146">
        <f>SUM(E7:E20)</f>
        <v>1.0000000000000002</v>
      </c>
      <c r="F21" s="150">
        <f>SUM(F7:F20)</f>
        <v>1101473078.5</v>
      </c>
      <c r="G21" s="146">
        <f>SUM(G7:G20)</f>
        <v>1</v>
      </c>
      <c r="H21" s="150">
        <f>SUM(H7:H20)</f>
        <v>76503564.829999998</v>
      </c>
    </row>
    <row r="22" spans="1:8" s="87" customFormat="1" x14ac:dyDescent="0.25">
      <c r="A22" s="183"/>
      <c r="B22" s="183"/>
      <c r="C22" s="183"/>
      <c r="D22" s="143"/>
      <c r="E22" s="190"/>
      <c r="F22" s="143"/>
      <c r="G22" s="190"/>
      <c r="H22" s="143"/>
    </row>
    <row r="23" spans="1:8" s="87" customFormat="1" x14ac:dyDescent="0.25">
      <c r="A23" s="62" t="s">
        <v>16</v>
      </c>
      <c r="B23" s="62"/>
      <c r="C23" s="62"/>
      <c r="D23" s="62"/>
      <c r="E23" s="62"/>
      <c r="F23" s="62"/>
      <c r="G23" s="62"/>
      <c r="H23" s="62"/>
    </row>
    <row r="24" spans="1:8" s="87" customFormat="1" x14ac:dyDescent="0.25">
      <c r="A24" s="72"/>
      <c r="B24" s="73" t="s">
        <v>77</v>
      </c>
      <c r="C24" s="73"/>
      <c r="D24" s="74"/>
      <c r="E24" s="74"/>
      <c r="F24" s="74"/>
      <c r="G24" s="74"/>
      <c r="H24" s="74"/>
    </row>
    <row r="25" spans="1:8" s="87" customFormat="1" x14ac:dyDescent="0.25">
      <c r="A25" s="72"/>
      <c r="B25" s="89" t="s">
        <v>43</v>
      </c>
      <c r="C25" s="89"/>
      <c r="D25" s="62"/>
      <c r="E25" s="62"/>
      <c r="F25" s="62"/>
      <c r="G25" s="62"/>
      <c r="H25" s="62"/>
    </row>
    <row r="26" spans="1:8" s="87" customFormat="1" x14ac:dyDescent="0.25">
      <c r="A26" s="72"/>
      <c r="B26" s="89" t="s">
        <v>114</v>
      </c>
      <c r="C26" s="89"/>
      <c r="D26" s="62"/>
      <c r="E26" s="62"/>
      <c r="F26" s="62"/>
      <c r="G26" s="62"/>
      <c r="H26" s="62"/>
    </row>
    <row r="27" spans="1:8" x14ac:dyDescent="0.25">
      <c r="A27" s="90"/>
      <c r="B27" s="89"/>
      <c r="C27" s="89"/>
      <c r="D27" s="191"/>
      <c r="E27" s="191"/>
      <c r="F27" s="74"/>
      <c r="G27" s="74"/>
      <c r="H27" s="191"/>
    </row>
  </sheetData>
  <pageMargins left="0.7" right="0.7" top="0.75" bottom="0.75" header="0.3" footer="0.3"/>
  <pageSetup paperSize="9" orientation="portrait" r:id="rId1"/>
  <ignoredErrors>
    <ignoredError sqref="D21:H2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V47"/>
  <sheetViews>
    <sheetView zoomScaleNormal="100" zoomScaleSheetLayoutView="100" workbookViewId="0"/>
  </sheetViews>
  <sheetFormatPr defaultColWidth="9.140625" defaultRowHeight="12.75" x14ac:dyDescent="0.2"/>
  <cols>
    <col min="1" max="1" width="6.28515625" style="151" customWidth="1"/>
    <col min="2" max="2" width="41.5703125" style="151" customWidth="1"/>
    <col min="3" max="3" width="11.85546875" style="151" bestFit="1" customWidth="1"/>
    <col min="4" max="4" width="10.5703125" style="151" customWidth="1"/>
    <col min="5" max="5" width="11" style="151" bestFit="1" customWidth="1"/>
    <col min="6" max="9" width="13.7109375" style="151" customWidth="1"/>
    <col min="10" max="10" width="8.85546875" style="151" bestFit="1" customWidth="1"/>
    <col min="11" max="11" width="12.85546875" style="151" customWidth="1"/>
    <col min="12" max="12" width="9" style="151" bestFit="1" customWidth="1"/>
    <col min="13" max="13" width="12.85546875" style="151" customWidth="1"/>
    <col min="14" max="14" width="8.42578125" style="151" bestFit="1" customWidth="1"/>
    <col min="15" max="15" width="11" style="151" bestFit="1" customWidth="1"/>
    <col min="16" max="16" width="13.28515625" style="151" bestFit="1" customWidth="1"/>
    <col min="17" max="18" width="9.140625" style="152"/>
    <col min="19" max="16384" width="9.140625" style="151"/>
  </cols>
  <sheetData>
    <row r="1" spans="1:16" x14ac:dyDescent="0.2">
      <c r="A1" s="128" t="s">
        <v>57</v>
      </c>
    </row>
    <row r="2" spans="1:16" s="154" customFormat="1" ht="12" x14ac:dyDescent="0.2">
      <c r="A2" s="153" t="s">
        <v>120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x14ac:dyDescent="0.2">
      <c r="A3" s="155" t="s">
        <v>62</v>
      </c>
      <c r="B3" s="49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52"/>
      <c r="P4" s="52"/>
    </row>
    <row r="5" spans="1:16" ht="92.25" customHeight="1" x14ac:dyDescent="0.2">
      <c r="A5" s="41" t="s">
        <v>4</v>
      </c>
      <c r="B5" s="41" t="s">
        <v>12</v>
      </c>
      <c r="C5" s="41" t="s">
        <v>58</v>
      </c>
      <c r="D5" s="41" t="s">
        <v>22</v>
      </c>
      <c r="E5" s="41" t="s">
        <v>56</v>
      </c>
      <c r="F5" s="42" t="s">
        <v>23</v>
      </c>
      <c r="G5" s="42" t="s">
        <v>24</v>
      </c>
      <c r="H5" s="42" t="s">
        <v>25</v>
      </c>
      <c r="I5" s="42" t="s">
        <v>26</v>
      </c>
      <c r="J5" s="42" t="s">
        <v>27</v>
      </c>
      <c r="K5" s="42" t="s">
        <v>28</v>
      </c>
      <c r="L5" s="42" t="s">
        <v>29</v>
      </c>
      <c r="M5" s="42" t="s">
        <v>30</v>
      </c>
      <c r="N5" s="42" t="s">
        <v>31</v>
      </c>
      <c r="O5" s="42" t="s">
        <v>32</v>
      </c>
      <c r="P5" s="42" t="s">
        <v>37</v>
      </c>
    </row>
    <row r="6" spans="1:16" ht="12.75" customHeight="1" x14ac:dyDescent="0.2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  <c r="I6" s="43">
        <v>9</v>
      </c>
      <c r="J6" s="43">
        <v>10</v>
      </c>
      <c r="K6" s="43">
        <v>11</v>
      </c>
      <c r="L6" s="43">
        <v>12</v>
      </c>
      <c r="M6" s="43">
        <v>13</v>
      </c>
      <c r="N6" s="43">
        <v>14</v>
      </c>
      <c r="O6" s="43">
        <v>15</v>
      </c>
      <c r="P6" s="43">
        <v>16</v>
      </c>
    </row>
    <row r="7" spans="1:16" ht="12.75" customHeight="1" x14ac:dyDescent="0.2">
      <c r="A7" s="116">
        <v>1</v>
      </c>
      <c r="B7" s="129" t="s">
        <v>96</v>
      </c>
      <c r="C7" s="117">
        <v>139939996.22</v>
      </c>
      <c r="D7" s="118">
        <v>2.799593351093313E-2</v>
      </c>
      <c r="E7" s="119">
        <v>1460062.85</v>
      </c>
      <c r="F7" s="119">
        <v>85</v>
      </c>
      <c r="G7" s="119">
        <v>2289869.64</v>
      </c>
      <c r="H7" s="119">
        <v>1565</v>
      </c>
      <c r="I7" s="119">
        <v>32266397.309999999</v>
      </c>
      <c r="J7" s="119">
        <v>803</v>
      </c>
      <c r="K7" s="119">
        <v>8318982</v>
      </c>
      <c r="L7" s="119">
        <v>9321</v>
      </c>
      <c r="M7" s="119">
        <v>113652294.39</v>
      </c>
      <c r="N7" s="119">
        <v>0</v>
      </c>
      <c r="O7" s="119">
        <v>0</v>
      </c>
      <c r="P7" s="119">
        <v>14916721.779999999</v>
      </c>
    </row>
    <row r="8" spans="1:16" ht="12.75" customHeight="1" x14ac:dyDescent="0.2">
      <c r="A8" s="120">
        <v>2</v>
      </c>
      <c r="B8" s="130" t="s">
        <v>97</v>
      </c>
      <c r="C8" s="121">
        <v>200096810.38999999</v>
      </c>
      <c r="D8" s="122">
        <v>4.0030707094071069E-2</v>
      </c>
      <c r="E8" s="123">
        <v>5061473.6900000004</v>
      </c>
      <c r="F8" s="123">
        <v>1124</v>
      </c>
      <c r="G8" s="123">
        <v>30529418.359999999</v>
      </c>
      <c r="H8" s="123">
        <v>0</v>
      </c>
      <c r="I8" s="123">
        <v>0</v>
      </c>
      <c r="J8" s="123">
        <v>9965</v>
      </c>
      <c r="K8" s="123">
        <v>133085452.5</v>
      </c>
      <c r="L8" s="123">
        <v>0</v>
      </c>
      <c r="M8" s="123">
        <v>0</v>
      </c>
      <c r="N8" s="123">
        <v>0</v>
      </c>
      <c r="O8" s="123">
        <v>0</v>
      </c>
      <c r="P8" s="123">
        <v>20123276.940000001</v>
      </c>
    </row>
    <row r="9" spans="1:16" ht="12.75" customHeight="1" x14ac:dyDescent="0.2">
      <c r="A9" s="120">
        <v>3</v>
      </c>
      <c r="B9" s="130" t="s">
        <v>98</v>
      </c>
      <c r="C9" s="121">
        <v>113401491.91</v>
      </c>
      <c r="D9" s="122">
        <v>2.2686727978482299E-2</v>
      </c>
      <c r="E9" s="123">
        <v>628652.13</v>
      </c>
      <c r="F9" s="123">
        <v>170</v>
      </c>
      <c r="G9" s="123">
        <v>3080468.47</v>
      </c>
      <c r="H9" s="123">
        <v>206</v>
      </c>
      <c r="I9" s="123">
        <v>13807060.6</v>
      </c>
      <c r="J9" s="123">
        <v>1701</v>
      </c>
      <c r="K9" s="123">
        <v>13481783.5</v>
      </c>
      <c r="L9" s="123">
        <v>2210</v>
      </c>
      <c r="M9" s="123">
        <v>74650997.019999996</v>
      </c>
      <c r="N9" s="123">
        <v>0</v>
      </c>
      <c r="O9" s="123">
        <v>0</v>
      </c>
      <c r="P9" s="123">
        <v>9721491.3499999996</v>
      </c>
    </row>
    <row r="10" spans="1:16" ht="12.75" customHeight="1" x14ac:dyDescent="0.2">
      <c r="A10" s="120">
        <v>4</v>
      </c>
      <c r="B10" s="130" t="s">
        <v>99</v>
      </c>
      <c r="C10" s="121">
        <v>654265743.28999996</v>
      </c>
      <c r="D10" s="122">
        <v>0.13089024397879953</v>
      </c>
      <c r="E10" s="123">
        <v>4253756.49</v>
      </c>
      <c r="F10" s="123">
        <v>68</v>
      </c>
      <c r="G10" s="123">
        <v>1604101.83</v>
      </c>
      <c r="H10" s="123">
        <v>4303</v>
      </c>
      <c r="I10" s="123">
        <v>147223375.74000001</v>
      </c>
      <c r="J10" s="123">
        <v>1217</v>
      </c>
      <c r="K10" s="123">
        <v>15624239.060000001</v>
      </c>
      <c r="L10" s="123">
        <v>23725</v>
      </c>
      <c r="M10" s="123">
        <v>589050537</v>
      </c>
      <c r="N10" s="123">
        <v>1</v>
      </c>
      <c r="O10" s="123">
        <v>0</v>
      </c>
      <c r="P10" s="123">
        <v>74815417.719999999</v>
      </c>
    </row>
    <row r="11" spans="1:16" ht="12.75" customHeight="1" x14ac:dyDescent="0.2">
      <c r="A11" s="120">
        <v>5</v>
      </c>
      <c r="B11" s="130" t="s">
        <v>100</v>
      </c>
      <c r="C11" s="121">
        <v>49421556.350000001</v>
      </c>
      <c r="D11" s="122">
        <v>9.8871133554003406E-3</v>
      </c>
      <c r="E11" s="123">
        <v>290167.42</v>
      </c>
      <c r="F11" s="123">
        <v>0</v>
      </c>
      <c r="G11" s="123">
        <v>0</v>
      </c>
      <c r="H11" s="123">
        <v>109</v>
      </c>
      <c r="I11" s="123">
        <v>10412707.289999999</v>
      </c>
      <c r="J11" s="123">
        <v>0</v>
      </c>
      <c r="K11" s="123">
        <v>0</v>
      </c>
      <c r="L11" s="123">
        <v>680</v>
      </c>
      <c r="M11" s="123">
        <v>46506041.130000003</v>
      </c>
      <c r="N11" s="123">
        <v>0</v>
      </c>
      <c r="O11" s="123">
        <v>0</v>
      </c>
      <c r="P11" s="123">
        <v>1429780.21</v>
      </c>
    </row>
    <row r="12" spans="1:16" ht="12.75" customHeight="1" x14ac:dyDescent="0.2">
      <c r="A12" s="120">
        <v>6</v>
      </c>
      <c r="B12" s="130" t="s">
        <v>101</v>
      </c>
      <c r="C12" s="121">
        <v>389602244.97000003</v>
      </c>
      <c r="D12" s="122">
        <v>7.794253852017434E-2</v>
      </c>
      <c r="E12" s="123">
        <v>3415804.66</v>
      </c>
      <c r="F12" s="123">
        <v>604</v>
      </c>
      <c r="G12" s="123">
        <v>17285069.219999999</v>
      </c>
      <c r="H12" s="123">
        <v>1850</v>
      </c>
      <c r="I12" s="123">
        <v>67039470.439999998</v>
      </c>
      <c r="J12" s="123">
        <v>3956</v>
      </c>
      <c r="K12" s="123">
        <v>60299229.549999997</v>
      </c>
      <c r="L12" s="123">
        <v>12851</v>
      </c>
      <c r="M12" s="123">
        <v>280029056.99000001</v>
      </c>
      <c r="N12" s="123">
        <v>2</v>
      </c>
      <c r="O12" s="123">
        <v>0</v>
      </c>
      <c r="P12" s="123">
        <v>9419789.6799999997</v>
      </c>
    </row>
    <row r="13" spans="1:16" ht="12.75" customHeight="1" x14ac:dyDescent="0.2">
      <c r="A13" s="120">
        <v>7</v>
      </c>
      <c r="B13" s="130" t="s">
        <v>102</v>
      </c>
      <c r="C13" s="121">
        <v>219386733.81999999</v>
      </c>
      <c r="D13" s="122">
        <v>4.3889785473123437E-2</v>
      </c>
      <c r="E13" s="123">
        <v>933073.75</v>
      </c>
      <c r="F13" s="123">
        <v>2</v>
      </c>
      <c r="G13" s="123">
        <v>114957.96</v>
      </c>
      <c r="H13" s="123">
        <v>2862</v>
      </c>
      <c r="I13" s="123">
        <v>89695134.700000003</v>
      </c>
      <c r="J13" s="123">
        <v>23</v>
      </c>
      <c r="K13" s="123">
        <v>463228.86</v>
      </c>
      <c r="L13" s="123">
        <v>8366</v>
      </c>
      <c r="M13" s="123">
        <v>198187532.50999999</v>
      </c>
      <c r="N13" s="123">
        <v>0</v>
      </c>
      <c r="O13" s="123">
        <v>0</v>
      </c>
      <c r="P13" s="123">
        <v>26572996.420000002</v>
      </c>
    </row>
    <row r="14" spans="1:16" ht="12.75" customHeight="1" x14ac:dyDescent="0.2">
      <c r="A14" s="120">
        <v>8</v>
      </c>
      <c r="B14" s="130" t="s">
        <v>103</v>
      </c>
      <c r="C14" s="121">
        <v>764346061.85000002</v>
      </c>
      <c r="D14" s="122">
        <v>0.15291254898460496</v>
      </c>
      <c r="E14" s="123">
        <v>4335009.8899999997</v>
      </c>
      <c r="F14" s="123">
        <v>156</v>
      </c>
      <c r="G14" s="123">
        <v>5226550.8499999996</v>
      </c>
      <c r="H14" s="123">
        <v>8248</v>
      </c>
      <c r="I14" s="123">
        <v>234316658.46000001</v>
      </c>
      <c r="J14" s="123">
        <v>1316</v>
      </c>
      <c r="K14" s="123">
        <v>17904245.32</v>
      </c>
      <c r="L14" s="123">
        <v>30753</v>
      </c>
      <c r="M14" s="123">
        <v>700597971.5</v>
      </c>
      <c r="N14" s="123">
        <v>0</v>
      </c>
      <c r="O14" s="123">
        <v>0</v>
      </c>
      <c r="P14" s="123">
        <v>39166236.93</v>
      </c>
    </row>
    <row r="15" spans="1:16" ht="12.75" customHeight="1" x14ac:dyDescent="0.2">
      <c r="A15" s="120">
        <v>9</v>
      </c>
      <c r="B15" s="130" t="s">
        <v>104</v>
      </c>
      <c r="C15" s="121">
        <v>296184965.69999999</v>
      </c>
      <c r="D15" s="122">
        <v>5.9253786127301138E-2</v>
      </c>
      <c r="E15" s="123">
        <v>1220378.23</v>
      </c>
      <c r="F15" s="123">
        <v>67</v>
      </c>
      <c r="G15" s="123">
        <v>1699674.36</v>
      </c>
      <c r="H15" s="123">
        <v>1749</v>
      </c>
      <c r="I15" s="123">
        <v>53167802</v>
      </c>
      <c r="J15" s="123">
        <v>1423</v>
      </c>
      <c r="K15" s="123">
        <v>17865711.850000001</v>
      </c>
      <c r="L15" s="123">
        <v>10315</v>
      </c>
      <c r="M15" s="123">
        <v>223805183.05000001</v>
      </c>
      <c r="N15" s="123">
        <v>0</v>
      </c>
      <c r="O15" s="123">
        <v>0</v>
      </c>
      <c r="P15" s="123">
        <v>19742596.550000001</v>
      </c>
    </row>
    <row r="16" spans="1:16" ht="12.75" customHeight="1" x14ac:dyDescent="0.2">
      <c r="A16" s="120">
        <v>10</v>
      </c>
      <c r="B16" s="130" t="s">
        <v>105</v>
      </c>
      <c r="C16" s="121">
        <v>853248194.73000002</v>
      </c>
      <c r="D16" s="122">
        <v>0.17069801610135277</v>
      </c>
      <c r="E16" s="123">
        <v>5939642.5199999996</v>
      </c>
      <c r="F16" s="123">
        <v>3444</v>
      </c>
      <c r="G16" s="123">
        <v>35108163.93</v>
      </c>
      <c r="H16" s="123">
        <v>5985</v>
      </c>
      <c r="I16" s="123">
        <v>152663656.71000001</v>
      </c>
      <c r="J16" s="123">
        <v>11474</v>
      </c>
      <c r="K16" s="123">
        <v>91477332.420000002</v>
      </c>
      <c r="L16" s="123">
        <v>34635</v>
      </c>
      <c r="M16" s="123">
        <v>587129577.37</v>
      </c>
      <c r="N16" s="123">
        <v>0</v>
      </c>
      <c r="O16" s="123">
        <v>0</v>
      </c>
      <c r="P16" s="123">
        <v>74479820.129999995</v>
      </c>
    </row>
    <row r="17" spans="1:256" ht="12.75" customHeight="1" x14ac:dyDescent="0.2">
      <c r="A17" s="120">
        <v>11</v>
      </c>
      <c r="B17" s="130" t="s">
        <v>106</v>
      </c>
      <c r="C17" s="121">
        <v>321514544.74000001</v>
      </c>
      <c r="D17" s="122">
        <v>6.4321138062547356E-2</v>
      </c>
      <c r="E17" s="123">
        <v>1298065.3899999999</v>
      </c>
      <c r="F17" s="123">
        <v>150</v>
      </c>
      <c r="G17" s="123">
        <v>3926824.72</v>
      </c>
      <c r="H17" s="123">
        <v>2448</v>
      </c>
      <c r="I17" s="123">
        <v>86350786.849999994</v>
      </c>
      <c r="J17" s="123">
        <v>1506</v>
      </c>
      <c r="K17" s="123">
        <v>20261617.809999999</v>
      </c>
      <c r="L17" s="123">
        <v>11230</v>
      </c>
      <c r="M17" s="123">
        <v>263140553.59999999</v>
      </c>
      <c r="N17" s="123">
        <v>0</v>
      </c>
      <c r="O17" s="123">
        <v>0</v>
      </c>
      <c r="P17" s="123">
        <v>35913191.780000001</v>
      </c>
    </row>
    <row r="18" spans="1:256" ht="12.75" customHeight="1" x14ac:dyDescent="0.2">
      <c r="A18" s="120">
        <v>12</v>
      </c>
      <c r="B18" s="130" t="s">
        <v>107</v>
      </c>
      <c r="C18" s="121">
        <v>100853798.98999999</v>
      </c>
      <c r="D18" s="122">
        <v>2.0176477969959566E-2</v>
      </c>
      <c r="E18" s="123">
        <v>-50996.5</v>
      </c>
      <c r="F18" s="123">
        <v>0</v>
      </c>
      <c r="G18" s="123">
        <v>0</v>
      </c>
      <c r="H18" s="123">
        <v>256</v>
      </c>
      <c r="I18" s="123">
        <v>23405577.190000001</v>
      </c>
      <c r="J18" s="123">
        <v>0</v>
      </c>
      <c r="K18" s="123">
        <v>0</v>
      </c>
      <c r="L18" s="123">
        <v>1640</v>
      </c>
      <c r="M18" s="123">
        <v>96226555.379999995</v>
      </c>
      <c r="N18" s="123">
        <v>0</v>
      </c>
      <c r="O18" s="123">
        <v>0</v>
      </c>
      <c r="P18" s="123">
        <v>4085853.1</v>
      </c>
    </row>
    <row r="19" spans="1:256" ht="12.75" customHeight="1" x14ac:dyDescent="0.2">
      <c r="A19" s="120">
        <v>13</v>
      </c>
      <c r="B19" s="130" t="s">
        <v>108</v>
      </c>
      <c r="C19" s="121">
        <v>89095778.560000002</v>
      </c>
      <c r="D19" s="122">
        <v>1.7824207232000035E-2</v>
      </c>
      <c r="E19" s="123">
        <v>526002.84</v>
      </c>
      <c r="F19" s="123">
        <v>38</v>
      </c>
      <c r="G19" s="123">
        <v>954469.09</v>
      </c>
      <c r="H19" s="123">
        <v>1195</v>
      </c>
      <c r="I19" s="123">
        <v>25252055.510000002</v>
      </c>
      <c r="J19" s="123">
        <v>455</v>
      </c>
      <c r="K19" s="123">
        <v>5245834.9000000004</v>
      </c>
      <c r="L19" s="123">
        <v>4530</v>
      </c>
      <c r="M19" s="123">
        <v>74071713.840000004</v>
      </c>
      <c r="N19" s="123">
        <v>0</v>
      </c>
      <c r="O19" s="123">
        <v>0</v>
      </c>
      <c r="P19" s="123">
        <v>9372266.2200000007</v>
      </c>
    </row>
    <row r="20" spans="1:256" ht="12.75" customHeight="1" x14ac:dyDescent="0.2">
      <c r="A20" s="120">
        <v>14</v>
      </c>
      <c r="B20" s="130" t="s">
        <v>109</v>
      </c>
      <c r="C20" s="121">
        <v>753794498.98000002</v>
      </c>
      <c r="D20" s="122">
        <v>0.1508016381619367</v>
      </c>
      <c r="E20" s="123">
        <v>5749841.9699999997</v>
      </c>
      <c r="F20" s="123">
        <v>2317</v>
      </c>
      <c r="G20" s="123">
        <v>23508814.609999999</v>
      </c>
      <c r="H20" s="123">
        <v>3461</v>
      </c>
      <c r="I20" s="123">
        <v>101521306.01000001</v>
      </c>
      <c r="J20" s="123">
        <v>9905</v>
      </c>
      <c r="K20" s="123">
        <v>106155116.54000001</v>
      </c>
      <c r="L20" s="123">
        <v>18897</v>
      </c>
      <c r="M20" s="123">
        <v>479337247.27999997</v>
      </c>
      <c r="N20" s="123">
        <v>0</v>
      </c>
      <c r="O20" s="123">
        <v>0</v>
      </c>
      <c r="P20" s="123">
        <v>62943797.130000003</v>
      </c>
    </row>
    <row r="21" spans="1:256" ht="12.75" customHeight="1" x14ac:dyDescent="0.2">
      <c r="A21" s="192">
        <v>15</v>
      </c>
      <c r="B21" s="193" t="s">
        <v>110</v>
      </c>
      <c r="C21" s="194">
        <v>53430540.32</v>
      </c>
      <c r="D21" s="195">
        <v>1.0689137449313215E-2</v>
      </c>
      <c r="E21" s="196">
        <v>162679.53</v>
      </c>
      <c r="F21" s="196">
        <v>1</v>
      </c>
      <c r="G21" s="196">
        <v>79751.16</v>
      </c>
      <c r="H21" s="196">
        <v>150</v>
      </c>
      <c r="I21" s="196">
        <v>15795460.529999999</v>
      </c>
      <c r="J21" s="196">
        <v>5</v>
      </c>
      <c r="K21" s="196">
        <v>207130.07</v>
      </c>
      <c r="L21" s="196">
        <v>869</v>
      </c>
      <c r="M21" s="196">
        <v>49233384.789999999</v>
      </c>
      <c r="N21" s="196">
        <v>0</v>
      </c>
      <c r="O21" s="196">
        <v>0</v>
      </c>
      <c r="P21" s="196">
        <v>267656.25</v>
      </c>
      <c r="Q21" s="197"/>
      <c r="R21" s="197"/>
    </row>
    <row r="22" spans="1:256" ht="15" customHeight="1" x14ac:dyDescent="0.2">
      <c r="A22" s="198"/>
      <c r="B22" s="144" t="s">
        <v>7</v>
      </c>
      <c r="C22" s="124">
        <v>4998582960.8199987</v>
      </c>
      <c r="D22" s="125">
        <v>1</v>
      </c>
      <c r="E22" s="126">
        <v>35223614.859999999</v>
      </c>
      <c r="F22" s="126">
        <v>8226</v>
      </c>
      <c r="G22" s="126">
        <v>125408134.2</v>
      </c>
      <c r="H22" s="126">
        <v>34387</v>
      </c>
      <c r="I22" s="126">
        <v>1052917449.34</v>
      </c>
      <c r="J22" s="126">
        <v>43749</v>
      </c>
      <c r="K22" s="126">
        <v>490389904.38</v>
      </c>
      <c r="L22" s="126">
        <v>170022</v>
      </c>
      <c r="M22" s="126">
        <v>3775618645.8500004</v>
      </c>
      <c r="N22" s="126">
        <v>3</v>
      </c>
      <c r="O22" s="126">
        <v>0</v>
      </c>
      <c r="P22" s="126">
        <v>402970892.19000006</v>
      </c>
    </row>
    <row r="23" spans="1:256" ht="12.75" customHeight="1" x14ac:dyDescent="0.2">
      <c r="A23" s="44"/>
      <c r="B23" s="44"/>
      <c r="C23" s="45"/>
      <c r="D23" s="46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256" s="157" customFormat="1" ht="12.75" customHeight="1" x14ac:dyDescent="0.25">
      <c r="A24" s="113" t="s">
        <v>16</v>
      </c>
      <c r="B24" s="113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3"/>
      <c r="O24" s="44"/>
      <c r="P24" s="44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  <c r="EC24" s="151"/>
      <c r="ED24" s="151"/>
      <c r="EE24" s="151"/>
      <c r="EF24" s="151"/>
      <c r="EG24" s="151"/>
      <c r="EH24" s="151"/>
      <c r="EI24" s="151"/>
      <c r="EJ24" s="151"/>
      <c r="EK24" s="151"/>
      <c r="EL24" s="151"/>
      <c r="EM24" s="151"/>
      <c r="EN24" s="151"/>
      <c r="EO24" s="151"/>
      <c r="EP24" s="151"/>
      <c r="EQ24" s="151"/>
      <c r="ER24" s="151"/>
      <c r="ES24" s="151"/>
      <c r="ET24" s="151"/>
      <c r="EU24" s="151"/>
      <c r="EV24" s="151"/>
      <c r="EW24" s="151"/>
      <c r="EX24" s="151"/>
      <c r="EY24" s="151"/>
      <c r="EZ24" s="151"/>
      <c r="FA24" s="151"/>
      <c r="FB24" s="151"/>
      <c r="FC24" s="151"/>
      <c r="FD24" s="151"/>
      <c r="FE24" s="151"/>
      <c r="FF24" s="151"/>
      <c r="FG24" s="151"/>
      <c r="FH24" s="151"/>
      <c r="FI24" s="151"/>
      <c r="FJ24" s="151"/>
      <c r="FK24" s="151"/>
      <c r="FL24" s="151"/>
      <c r="FM24" s="151"/>
      <c r="FN24" s="151"/>
      <c r="FO24" s="151"/>
      <c r="FP24" s="151"/>
      <c r="FQ24" s="151"/>
      <c r="FR24" s="151"/>
      <c r="FS24" s="151"/>
      <c r="FT24" s="151"/>
      <c r="FU24" s="151"/>
      <c r="FV24" s="151"/>
      <c r="FW24" s="151"/>
      <c r="FX24" s="151"/>
      <c r="FY24" s="151"/>
      <c r="FZ24" s="151"/>
      <c r="GA24" s="151"/>
      <c r="GB24" s="151"/>
      <c r="GC24" s="151"/>
      <c r="GD24" s="151"/>
      <c r="GE24" s="151"/>
      <c r="GF24" s="151"/>
      <c r="GG24" s="151"/>
      <c r="GH24" s="151"/>
      <c r="GI24" s="151"/>
      <c r="GJ24" s="151"/>
      <c r="GK24" s="151"/>
      <c r="GL24" s="151"/>
      <c r="GM24" s="151"/>
      <c r="GN24" s="151"/>
      <c r="GO24" s="151"/>
      <c r="GP24" s="151"/>
      <c r="GQ24" s="151"/>
      <c r="GR24" s="151"/>
      <c r="GS24" s="151"/>
      <c r="GT24" s="151"/>
      <c r="GU24" s="151"/>
      <c r="GV24" s="151"/>
      <c r="GW24" s="151"/>
      <c r="GX24" s="151"/>
      <c r="GY24" s="151"/>
      <c r="GZ24" s="151"/>
      <c r="HA24" s="151"/>
      <c r="HB24" s="151"/>
      <c r="HC24" s="151"/>
      <c r="HD24" s="151"/>
      <c r="HE24" s="151"/>
      <c r="HF24" s="151"/>
      <c r="HG24" s="151"/>
      <c r="HH24" s="151"/>
      <c r="HI24" s="151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1"/>
      <c r="HU24" s="151"/>
      <c r="HV24" s="151"/>
      <c r="HW24" s="151"/>
      <c r="HX24" s="151"/>
      <c r="HY24" s="151"/>
      <c r="HZ24" s="151"/>
      <c r="IA24" s="151"/>
      <c r="IB24" s="151"/>
      <c r="IC24" s="151"/>
      <c r="ID24" s="151"/>
      <c r="IE24" s="151"/>
      <c r="IF24" s="151"/>
      <c r="IG24" s="151"/>
      <c r="IH24" s="151"/>
      <c r="II24" s="151"/>
      <c r="IJ24" s="151"/>
      <c r="IK24" s="151"/>
      <c r="IL24" s="151"/>
      <c r="IM24" s="151"/>
      <c r="IN24" s="151"/>
      <c r="IO24" s="151"/>
      <c r="IP24" s="151"/>
      <c r="IQ24" s="151"/>
      <c r="IR24" s="151"/>
      <c r="IS24" s="151"/>
      <c r="IT24" s="151"/>
      <c r="IU24" s="151"/>
      <c r="IV24" s="151"/>
    </row>
    <row r="25" spans="1:256" s="157" customFormat="1" x14ac:dyDescent="0.25">
      <c r="A25" s="155"/>
      <c r="B25" s="127" t="s">
        <v>38</v>
      </c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9"/>
      <c r="O25" s="155"/>
      <c r="P25" s="155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  <c r="EC25" s="151"/>
      <c r="ED25" s="151"/>
      <c r="EE25" s="151"/>
      <c r="EF25" s="151"/>
      <c r="EG25" s="151"/>
      <c r="EH25" s="151"/>
      <c r="EI25" s="151"/>
      <c r="EJ25" s="151"/>
      <c r="EK25" s="151"/>
      <c r="EL25" s="151"/>
      <c r="EM25" s="151"/>
      <c r="EN25" s="151"/>
      <c r="EO25" s="151"/>
      <c r="EP25" s="151"/>
      <c r="EQ25" s="151"/>
      <c r="ER25" s="151"/>
      <c r="ES25" s="151"/>
      <c r="ET25" s="151"/>
      <c r="EU25" s="151"/>
      <c r="EV25" s="151"/>
      <c r="EW25" s="151"/>
      <c r="EX25" s="151"/>
      <c r="EY25" s="151"/>
      <c r="EZ25" s="151"/>
      <c r="FA25" s="151"/>
      <c r="FB25" s="151"/>
      <c r="FC25" s="151"/>
      <c r="FD25" s="151"/>
      <c r="FE25" s="151"/>
      <c r="FF25" s="151"/>
      <c r="FG25" s="151"/>
      <c r="FH25" s="151"/>
      <c r="FI25" s="151"/>
      <c r="FJ25" s="151"/>
      <c r="FK25" s="151"/>
      <c r="FL25" s="151"/>
      <c r="FM25" s="151"/>
      <c r="FN25" s="151"/>
      <c r="FO25" s="151"/>
      <c r="FP25" s="151"/>
      <c r="FQ25" s="151"/>
      <c r="FR25" s="151"/>
      <c r="FS25" s="151"/>
      <c r="FT25" s="151"/>
      <c r="FU25" s="151"/>
      <c r="FV25" s="151"/>
      <c r="FW25" s="151"/>
      <c r="FX25" s="151"/>
      <c r="FY25" s="151"/>
      <c r="FZ25" s="151"/>
      <c r="GA25" s="151"/>
      <c r="GB25" s="151"/>
      <c r="GC25" s="151"/>
      <c r="GD25" s="151"/>
      <c r="GE25" s="151"/>
      <c r="GF25" s="151"/>
      <c r="GG25" s="151"/>
      <c r="GH25" s="151"/>
      <c r="GI25" s="151"/>
      <c r="GJ25" s="151"/>
      <c r="GK25" s="151"/>
      <c r="GL25" s="151"/>
      <c r="GM25" s="151"/>
      <c r="GN25" s="151"/>
      <c r="GO25" s="151"/>
      <c r="GP25" s="151"/>
      <c r="GQ25" s="151"/>
      <c r="GR25" s="151"/>
      <c r="GS25" s="151"/>
      <c r="GT25" s="151"/>
      <c r="GU25" s="151"/>
      <c r="GV25" s="151"/>
      <c r="GW25" s="151"/>
      <c r="GX25" s="151"/>
      <c r="GY25" s="151"/>
      <c r="GZ25" s="151"/>
      <c r="HA25" s="151"/>
      <c r="HB25" s="151"/>
      <c r="HC25" s="151"/>
      <c r="HD25" s="151"/>
      <c r="HE25" s="151"/>
      <c r="HF25" s="151"/>
      <c r="HG25" s="151"/>
      <c r="HH25" s="151"/>
      <c r="HI25" s="151"/>
      <c r="HJ25" s="151"/>
      <c r="HK25" s="151"/>
      <c r="HL25" s="151"/>
      <c r="HM25" s="151"/>
      <c r="HN25" s="151"/>
      <c r="HO25" s="151"/>
      <c r="HP25" s="151"/>
      <c r="HQ25" s="151"/>
      <c r="HR25" s="151"/>
      <c r="HS25" s="151"/>
      <c r="HT25" s="151"/>
      <c r="HU25" s="151"/>
      <c r="HV25" s="151"/>
      <c r="HW25" s="151"/>
      <c r="HX25" s="151"/>
      <c r="HY25" s="151"/>
      <c r="HZ25" s="151"/>
      <c r="IA25" s="151"/>
      <c r="IB25" s="151"/>
      <c r="IC25" s="151"/>
      <c r="ID25" s="151"/>
      <c r="IE25" s="151"/>
      <c r="IF25" s="151"/>
      <c r="IG25" s="151"/>
      <c r="IH25" s="151"/>
      <c r="II25" s="151"/>
      <c r="IJ25" s="151"/>
      <c r="IK25" s="151"/>
      <c r="IL25" s="151"/>
      <c r="IM25" s="151"/>
      <c r="IN25" s="151"/>
      <c r="IO25" s="151"/>
      <c r="IP25" s="151"/>
      <c r="IQ25" s="151"/>
      <c r="IR25" s="151"/>
      <c r="IS25" s="151"/>
      <c r="IT25" s="151"/>
      <c r="IU25" s="151"/>
      <c r="IV25" s="151"/>
    </row>
    <row r="26" spans="1:256" s="157" customFormat="1" ht="12.75" customHeight="1" x14ac:dyDescent="0.25">
      <c r="A26" s="155"/>
      <c r="B26" s="127" t="s">
        <v>39</v>
      </c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60"/>
      <c r="O26" s="155"/>
      <c r="P26" s="155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151"/>
      <c r="ED26" s="151"/>
      <c r="EE26" s="151"/>
      <c r="EF26" s="151"/>
      <c r="EG26" s="151"/>
      <c r="EH26" s="151"/>
      <c r="EI26" s="151"/>
      <c r="EJ26" s="151"/>
      <c r="EK26" s="151"/>
      <c r="EL26" s="151"/>
      <c r="EM26" s="151"/>
      <c r="EN26" s="151"/>
      <c r="EO26" s="151"/>
      <c r="EP26" s="151"/>
      <c r="EQ26" s="151"/>
      <c r="ER26" s="151"/>
      <c r="ES26" s="151"/>
      <c r="ET26" s="151"/>
      <c r="EU26" s="151"/>
      <c r="EV26" s="151"/>
      <c r="EW26" s="151"/>
      <c r="EX26" s="151"/>
      <c r="EY26" s="151"/>
      <c r="EZ26" s="151"/>
      <c r="FA26" s="151"/>
      <c r="FB26" s="151"/>
      <c r="FC26" s="151"/>
      <c r="FD26" s="151"/>
      <c r="FE26" s="151"/>
      <c r="FF26" s="151"/>
      <c r="FG26" s="151"/>
      <c r="FH26" s="151"/>
      <c r="FI26" s="151"/>
      <c r="FJ26" s="151"/>
      <c r="FK26" s="151"/>
      <c r="FL26" s="151"/>
      <c r="FM26" s="151"/>
      <c r="FN26" s="151"/>
      <c r="FO26" s="151"/>
      <c r="FP26" s="151"/>
      <c r="FQ26" s="151"/>
      <c r="FR26" s="151"/>
      <c r="FS26" s="151"/>
      <c r="FT26" s="151"/>
      <c r="FU26" s="151"/>
      <c r="FV26" s="151"/>
      <c r="FW26" s="151"/>
      <c r="FX26" s="151"/>
      <c r="FY26" s="151"/>
      <c r="FZ26" s="151"/>
      <c r="GA26" s="151"/>
      <c r="GB26" s="151"/>
      <c r="GC26" s="151"/>
      <c r="GD26" s="151"/>
      <c r="GE26" s="151"/>
      <c r="GF26" s="151"/>
      <c r="GG26" s="151"/>
      <c r="GH26" s="151"/>
      <c r="GI26" s="151"/>
      <c r="GJ26" s="151"/>
      <c r="GK26" s="151"/>
      <c r="GL26" s="151"/>
      <c r="GM26" s="151"/>
      <c r="GN26" s="151"/>
      <c r="GO26" s="151"/>
      <c r="GP26" s="151"/>
      <c r="GQ26" s="151"/>
      <c r="GR26" s="151"/>
      <c r="GS26" s="151"/>
      <c r="GT26" s="151"/>
      <c r="GU26" s="151"/>
      <c r="GV26" s="151"/>
      <c r="GW26" s="151"/>
      <c r="GX26" s="151"/>
      <c r="GY26" s="151"/>
      <c r="GZ26" s="151"/>
      <c r="HA26" s="151"/>
      <c r="HB26" s="151"/>
      <c r="HC26" s="151"/>
      <c r="HD26" s="151"/>
      <c r="HE26" s="151"/>
      <c r="HF26" s="151"/>
      <c r="HG26" s="151"/>
      <c r="HH26" s="151"/>
      <c r="HI26" s="151"/>
      <c r="HJ26" s="151"/>
      <c r="HK26" s="151"/>
      <c r="HL26" s="151"/>
      <c r="HM26" s="151"/>
      <c r="HN26" s="151"/>
      <c r="HO26" s="151"/>
      <c r="HP26" s="151"/>
      <c r="HQ26" s="151"/>
      <c r="HR26" s="151"/>
      <c r="HS26" s="151"/>
      <c r="HT26" s="151"/>
      <c r="HU26" s="151"/>
      <c r="HV26" s="151"/>
      <c r="HW26" s="151"/>
      <c r="HX26" s="151"/>
      <c r="HY26" s="151"/>
      <c r="HZ26" s="151"/>
      <c r="IA26" s="151"/>
      <c r="IB26" s="151"/>
      <c r="IC26" s="151"/>
      <c r="ID26" s="151"/>
      <c r="IE26" s="151"/>
      <c r="IF26" s="151"/>
      <c r="IG26" s="151"/>
      <c r="IH26" s="151"/>
      <c r="II26" s="151"/>
      <c r="IJ26" s="151"/>
      <c r="IK26" s="151"/>
      <c r="IL26" s="151"/>
      <c r="IM26" s="151"/>
      <c r="IN26" s="151"/>
      <c r="IO26" s="151"/>
      <c r="IP26" s="151"/>
      <c r="IQ26" s="151"/>
      <c r="IR26" s="151"/>
      <c r="IS26" s="151"/>
      <c r="IT26" s="151"/>
      <c r="IU26" s="151"/>
      <c r="IV26" s="151"/>
    </row>
    <row r="27" spans="1:256" s="157" customFormat="1" ht="12.75" customHeight="1" x14ac:dyDescent="0.25">
      <c r="A27" s="155"/>
      <c r="B27" s="127" t="s">
        <v>40</v>
      </c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60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5"/>
      <c r="FI27" s="155"/>
      <c r="FJ27" s="155"/>
      <c r="FK27" s="155"/>
      <c r="FL27" s="155"/>
      <c r="FM27" s="155"/>
      <c r="FN27" s="155"/>
      <c r="FO27" s="155"/>
      <c r="FP27" s="155"/>
      <c r="FQ27" s="155"/>
      <c r="FR27" s="155"/>
      <c r="FS27" s="155"/>
      <c r="FT27" s="155"/>
      <c r="FU27" s="155"/>
      <c r="FV27" s="155"/>
      <c r="FW27" s="155"/>
      <c r="FX27" s="155"/>
      <c r="FY27" s="155"/>
      <c r="FZ27" s="155"/>
      <c r="GA27" s="155"/>
      <c r="GB27" s="155"/>
      <c r="GC27" s="155"/>
      <c r="GD27" s="155"/>
      <c r="GE27" s="155"/>
      <c r="GF27" s="155"/>
      <c r="GG27" s="155"/>
      <c r="GH27" s="155"/>
      <c r="GI27" s="155"/>
      <c r="GJ27" s="155"/>
      <c r="GK27" s="155"/>
      <c r="GL27" s="155"/>
      <c r="GM27" s="155"/>
      <c r="GN27" s="155"/>
      <c r="GO27" s="155"/>
      <c r="GP27" s="155"/>
      <c r="GQ27" s="155"/>
      <c r="GR27" s="155"/>
      <c r="GS27" s="155"/>
      <c r="GT27" s="155"/>
      <c r="GU27" s="155"/>
      <c r="GV27" s="155"/>
      <c r="GW27" s="155"/>
      <c r="GX27" s="155"/>
      <c r="GY27" s="155"/>
      <c r="GZ27" s="155"/>
      <c r="HA27" s="155"/>
      <c r="HB27" s="155"/>
      <c r="HC27" s="155"/>
      <c r="HD27" s="155"/>
      <c r="HE27" s="155"/>
      <c r="HF27" s="155"/>
      <c r="HG27" s="155"/>
      <c r="HH27" s="155"/>
      <c r="HI27" s="155"/>
      <c r="HJ27" s="155"/>
      <c r="HK27" s="155"/>
      <c r="HL27" s="155"/>
      <c r="HM27" s="155"/>
      <c r="HN27" s="155"/>
      <c r="HO27" s="155"/>
      <c r="HP27" s="155"/>
      <c r="HQ27" s="155"/>
      <c r="HR27" s="155"/>
      <c r="HS27" s="155"/>
      <c r="HT27" s="155"/>
      <c r="HU27" s="155"/>
      <c r="HV27" s="155"/>
      <c r="HW27" s="155"/>
      <c r="HX27" s="155"/>
      <c r="HY27" s="155"/>
      <c r="HZ27" s="155"/>
      <c r="IA27" s="155"/>
      <c r="IB27" s="155"/>
      <c r="IC27" s="155"/>
      <c r="ID27" s="155"/>
      <c r="IE27" s="155"/>
      <c r="IF27" s="155"/>
      <c r="IG27" s="155"/>
      <c r="IH27" s="155"/>
      <c r="II27" s="155"/>
      <c r="IJ27" s="155"/>
      <c r="IK27" s="155"/>
      <c r="IL27" s="155"/>
      <c r="IM27" s="155"/>
      <c r="IN27" s="155"/>
      <c r="IO27" s="155"/>
      <c r="IP27" s="155"/>
      <c r="IQ27" s="155"/>
      <c r="IR27" s="155"/>
      <c r="IS27" s="155"/>
      <c r="IT27" s="155"/>
      <c r="IU27" s="155"/>
      <c r="IV27" s="155"/>
    </row>
    <row r="28" spans="1:256" s="157" customFormat="1" ht="12.75" customHeight="1" x14ac:dyDescent="0.25">
      <c r="A28" s="155"/>
      <c r="B28" s="127" t="s">
        <v>41</v>
      </c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60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5"/>
      <c r="FF28" s="155"/>
      <c r="FG28" s="155"/>
      <c r="FH28" s="155"/>
      <c r="FI28" s="155"/>
      <c r="FJ28" s="155"/>
      <c r="FK28" s="155"/>
      <c r="FL28" s="155"/>
      <c r="FM28" s="155"/>
      <c r="FN28" s="155"/>
      <c r="FO28" s="155"/>
      <c r="FP28" s="155"/>
      <c r="FQ28" s="155"/>
      <c r="FR28" s="155"/>
      <c r="FS28" s="155"/>
      <c r="FT28" s="155"/>
      <c r="FU28" s="155"/>
      <c r="FV28" s="155"/>
      <c r="FW28" s="155"/>
      <c r="FX28" s="155"/>
      <c r="FY28" s="155"/>
      <c r="FZ28" s="155"/>
      <c r="GA28" s="155"/>
      <c r="GB28" s="155"/>
      <c r="GC28" s="155"/>
      <c r="GD28" s="155"/>
      <c r="GE28" s="155"/>
      <c r="GF28" s="155"/>
      <c r="GG28" s="155"/>
      <c r="GH28" s="155"/>
      <c r="GI28" s="155"/>
      <c r="GJ28" s="155"/>
      <c r="GK28" s="155"/>
      <c r="GL28" s="155"/>
      <c r="GM28" s="155"/>
      <c r="GN28" s="155"/>
      <c r="GO28" s="155"/>
      <c r="GP28" s="155"/>
      <c r="GQ28" s="155"/>
      <c r="GR28" s="155"/>
      <c r="GS28" s="155"/>
      <c r="GT28" s="155"/>
      <c r="GU28" s="155"/>
      <c r="GV28" s="155"/>
      <c r="GW28" s="155"/>
      <c r="GX28" s="155"/>
      <c r="GY28" s="155"/>
      <c r="GZ28" s="155"/>
      <c r="HA28" s="155"/>
      <c r="HB28" s="155"/>
      <c r="HC28" s="155"/>
      <c r="HD28" s="155"/>
      <c r="HE28" s="155"/>
      <c r="HF28" s="155"/>
      <c r="HG28" s="155"/>
      <c r="HH28" s="155"/>
      <c r="HI28" s="155"/>
      <c r="HJ28" s="155"/>
      <c r="HK28" s="155"/>
      <c r="HL28" s="155"/>
      <c r="HM28" s="155"/>
      <c r="HN28" s="155"/>
      <c r="HO28" s="155"/>
      <c r="HP28" s="155"/>
      <c r="HQ28" s="155"/>
      <c r="HR28" s="155"/>
      <c r="HS28" s="155"/>
      <c r="HT28" s="155"/>
      <c r="HU28" s="155"/>
      <c r="HV28" s="155"/>
      <c r="HW28" s="155"/>
      <c r="HX28" s="155"/>
      <c r="HY28" s="155"/>
      <c r="HZ28" s="155"/>
      <c r="IA28" s="155"/>
      <c r="IB28" s="155"/>
      <c r="IC28" s="155"/>
      <c r="ID28" s="155"/>
      <c r="IE28" s="155"/>
      <c r="IF28" s="155"/>
      <c r="IG28" s="155"/>
      <c r="IH28" s="155"/>
      <c r="II28" s="155"/>
      <c r="IJ28" s="155"/>
      <c r="IK28" s="155"/>
      <c r="IL28" s="155"/>
      <c r="IM28" s="155"/>
      <c r="IN28" s="155"/>
      <c r="IO28" s="155"/>
      <c r="IP28" s="155"/>
      <c r="IQ28" s="155"/>
      <c r="IR28" s="155"/>
      <c r="IS28" s="155"/>
      <c r="IT28" s="155"/>
      <c r="IU28" s="155"/>
      <c r="IV28" s="155"/>
    </row>
    <row r="29" spans="1:256" ht="12.75" customHeight="1" x14ac:dyDescent="0.2">
      <c r="A29" s="44"/>
      <c r="B29" s="44"/>
      <c r="C29" s="45"/>
      <c r="D29" s="46"/>
      <c r="E29" s="47"/>
      <c r="F29" s="47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56" ht="12.75" customHeight="1" x14ac:dyDescent="0.2">
      <c r="A30" s="44"/>
      <c r="B30" s="44"/>
      <c r="C30" s="45"/>
      <c r="D30" s="46"/>
      <c r="E30" s="47"/>
      <c r="F30" s="47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56" ht="12.75" customHeight="1" x14ac:dyDescent="0.2">
      <c r="A31" s="44"/>
      <c r="B31" s="44"/>
      <c r="C31" s="45"/>
      <c r="D31" s="46"/>
      <c r="E31" s="47"/>
      <c r="F31" s="47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256" ht="12.75" customHeight="1" x14ac:dyDescent="0.2">
      <c r="A32" s="44"/>
      <c r="B32" s="44"/>
      <c r="C32" s="45"/>
      <c r="D32" s="46"/>
      <c r="E32" s="47"/>
      <c r="F32" s="47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.75" customHeight="1" x14ac:dyDescent="0.2">
      <c r="A33" s="44"/>
      <c r="B33" s="44"/>
      <c r="C33" s="45"/>
      <c r="D33" s="46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.75" customHeight="1" x14ac:dyDescent="0.2">
      <c r="A34" s="44"/>
      <c r="B34" s="44"/>
      <c r="C34" s="45"/>
      <c r="D34" s="46"/>
      <c r="E34" s="47"/>
      <c r="F34" s="47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.75" customHeight="1" x14ac:dyDescent="0.2">
      <c r="A35" s="44"/>
      <c r="B35" s="44"/>
      <c r="C35" s="45"/>
      <c r="D35" s="46"/>
      <c r="E35" s="47"/>
      <c r="F35" s="47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.75" customHeight="1" x14ac:dyDescent="0.2">
      <c r="A36" s="44"/>
      <c r="B36" s="44"/>
      <c r="C36" s="45"/>
      <c r="D36" s="46"/>
      <c r="E36" s="47"/>
      <c r="F36" s="47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.75" customHeight="1" x14ac:dyDescent="0.2">
      <c r="A37" s="44"/>
      <c r="B37" s="44"/>
      <c r="C37" s="45"/>
      <c r="D37" s="46"/>
      <c r="E37" s="47"/>
      <c r="F37" s="47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.75" customHeight="1" x14ac:dyDescent="0.2">
      <c r="A38" s="44"/>
      <c r="B38" s="44"/>
      <c r="C38" s="45"/>
      <c r="D38" s="46"/>
      <c r="E38" s="47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.75" customHeight="1" x14ac:dyDescent="0.2">
      <c r="A39" s="44"/>
      <c r="B39" s="44"/>
      <c r="C39" s="45"/>
      <c r="D39" s="46"/>
      <c r="E39" s="47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.75" customHeight="1" x14ac:dyDescent="0.2">
      <c r="A40" s="44"/>
      <c r="B40" s="44"/>
      <c r="C40" s="45"/>
      <c r="D40" s="46"/>
      <c r="E40" s="47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.75" customHeight="1" x14ac:dyDescent="0.2">
      <c r="A41" s="44"/>
      <c r="B41" s="44"/>
      <c r="C41" s="45"/>
      <c r="D41" s="46"/>
      <c r="E41" s="47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.75" customHeight="1" x14ac:dyDescent="0.2">
      <c r="A42" s="44"/>
      <c r="B42" s="44"/>
      <c r="C42" s="45"/>
      <c r="D42" s="46"/>
      <c r="E42" s="47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.75" customHeight="1" x14ac:dyDescent="0.2">
      <c r="A43" s="44"/>
      <c r="B43" s="44"/>
      <c r="C43" s="45"/>
      <c r="D43" s="46"/>
      <c r="E43" s="47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.75" customHeight="1" x14ac:dyDescent="0.2">
      <c r="A44" s="44"/>
      <c r="B44" s="44"/>
      <c r="C44" s="45"/>
      <c r="D44" s="46"/>
      <c r="E44" s="47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.75" customHeight="1" x14ac:dyDescent="0.2">
      <c r="A45" s="44"/>
      <c r="B45" s="44"/>
      <c r="C45" s="45"/>
      <c r="D45" s="46"/>
      <c r="E45" s="47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.75" customHeight="1" x14ac:dyDescent="0.2">
      <c r="A46" s="44"/>
      <c r="B46" s="44"/>
      <c r="C46" s="45"/>
      <c r="D46" s="46"/>
      <c r="E46" s="47"/>
      <c r="F46" s="47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.75" customHeight="1" x14ac:dyDescent="0.2">
      <c r="A47" s="44"/>
      <c r="B47" s="44"/>
      <c r="C47" s="45"/>
      <c r="D47" s="46"/>
      <c r="E47" s="47"/>
      <c r="F47" s="47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2"/>
  <sheetViews>
    <sheetView workbookViewId="0"/>
  </sheetViews>
  <sheetFormatPr defaultColWidth="9.140625" defaultRowHeight="12.75" x14ac:dyDescent="0.2"/>
  <cols>
    <col min="1" max="1" width="6.28515625" style="151" customWidth="1"/>
    <col min="2" max="2" width="28" style="151" bestFit="1" customWidth="1"/>
    <col min="3" max="3" width="11.85546875" style="151" bestFit="1" customWidth="1"/>
    <col min="4" max="4" width="10.7109375" style="151" customWidth="1"/>
    <col min="5" max="5" width="12.42578125" style="151" bestFit="1" customWidth="1"/>
    <col min="6" max="6" width="13.5703125" style="151" customWidth="1"/>
    <col min="7" max="12" width="13.7109375" style="151" customWidth="1"/>
    <col min="13" max="14" width="9.140625" style="152"/>
    <col min="15" max="16384" width="9.140625" style="151"/>
  </cols>
  <sheetData>
    <row r="1" spans="1:12" x14ac:dyDescent="0.2">
      <c r="A1" s="128" t="s">
        <v>33</v>
      </c>
    </row>
    <row r="2" spans="1:12" s="154" customFormat="1" ht="12" x14ac:dyDescent="0.2">
      <c r="A2" s="153" t="s">
        <v>121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x14ac:dyDescent="0.2">
      <c r="A3" s="155" t="s">
        <v>62</v>
      </c>
      <c r="B3" s="49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x14ac:dyDescent="0.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52"/>
    </row>
    <row r="5" spans="1:12" ht="90" x14ac:dyDescent="0.2">
      <c r="A5" s="41" t="s">
        <v>4</v>
      </c>
      <c r="B5" s="41" t="s">
        <v>12</v>
      </c>
      <c r="C5" s="41" t="s">
        <v>58</v>
      </c>
      <c r="D5" s="41" t="s">
        <v>22</v>
      </c>
      <c r="E5" s="41" t="s">
        <v>56</v>
      </c>
      <c r="F5" s="42" t="s">
        <v>44</v>
      </c>
      <c r="G5" s="42" t="s">
        <v>45</v>
      </c>
      <c r="H5" s="42" t="s">
        <v>46</v>
      </c>
      <c r="I5" s="42" t="s">
        <v>47</v>
      </c>
      <c r="J5" s="42" t="s">
        <v>48</v>
      </c>
      <c r="K5" s="42" t="s">
        <v>49</v>
      </c>
      <c r="L5" s="42" t="s">
        <v>50</v>
      </c>
    </row>
    <row r="6" spans="1:12" ht="12.75" customHeight="1" x14ac:dyDescent="0.2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  <c r="I6" s="43">
        <v>9</v>
      </c>
      <c r="J6" s="43">
        <v>10</v>
      </c>
      <c r="K6" s="43">
        <v>11</v>
      </c>
      <c r="L6" s="43">
        <v>12</v>
      </c>
    </row>
    <row r="7" spans="1:12" x14ac:dyDescent="0.2">
      <c r="A7" s="116">
        <v>1</v>
      </c>
      <c r="B7" s="129" t="s">
        <v>111</v>
      </c>
      <c r="C7" s="117">
        <v>14609285.869999999</v>
      </c>
      <c r="D7" s="118">
        <v>0.6095895589176713</v>
      </c>
      <c r="E7" s="119">
        <v>212065.41</v>
      </c>
      <c r="F7" s="119">
        <v>21435904.859999999</v>
      </c>
      <c r="G7" s="119">
        <v>0</v>
      </c>
      <c r="H7" s="119">
        <v>13124545.289999999</v>
      </c>
      <c r="I7" s="119">
        <v>4511786.4400000004</v>
      </c>
      <c r="J7" s="119">
        <v>0</v>
      </c>
      <c r="K7" s="119">
        <v>4793228.07</v>
      </c>
      <c r="L7" s="119">
        <v>6929568.5800000001</v>
      </c>
    </row>
    <row r="8" spans="1:12" x14ac:dyDescent="0.2">
      <c r="A8" s="120">
        <v>2</v>
      </c>
      <c r="B8" s="130" t="s">
        <v>112</v>
      </c>
      <c r="C8" s="121">
        <v>7324235.9900000002</v>
      </c>
      <c r="D8" s="122">
        <v>0.30561232262019072</v>
      </c>
      <c r="E8" s="123">
        <v>66673.34</v>
      </c>
      <c r="F8" s="123">
        <v>17897096.98</v>
      </c>
      <c r="G8" s="123">
        <v>544982.5</v>
      </c>
      <c r="H8" s="123">
        <v>420945.26</v>
      </c>
      <c r="I8" s="123">
        <v>6370668.4800000004</v>
      </c>
      <c r="J8" s="123">
        <v>0</v>
      </c>
      <c r="K8" s="123">
        <v>228892.76</v>
      </c>
      <c r="L8" s="123">
        <v>437882.61</v>
      </c>
    </row>
    <row r="9" spans="1:12" x14ac:dyDescent="0.2">
      <c r="A9" s="120">
        <v>3</v>
      </c>
      <c r="B9" s="130" t="s">
        <v>113</v>
      </c>
      <c r="C9" s="121">
        <v>2032252.58</v>
      </c>
      <c r="D9" s="122">
        <v>8.4798118462138056E-2</v>
      </c>
      <c r="E9" s="123">
        <v>16051.04</v>
      </c>
      <c r="F9" s="123">
        <v>3648415.15</v>
      </c>
      <c r="G9" s="123">
        <v>0</v>
      </c>
      <c r="H9" s="123">
        <v>1872410.33</v>
      </c>
      <c r="I9" s="123">
        <v>1042842.88</v>
      </c>
      <c r="J9" s="123">
        <v>0</v>
      </c>
      <c r="K9" s="123">
        <v>461492.53</v>
      </c>
      <c r="L9" s="123">
        <v>686573.43</v>
      </c>
    </row>
    <row r="10" spans="1:12" ht="15" customHeight="1" x14ac:dyDescent="0.2">
      <c r="A10" s="156"/>
      <c r="B10" s="144" t="s">
        <v>7</v>
      </c>
      <c r="C10" s="124">
        <v>23965774.439999998</v>
      </c>
      <c r="D10" s="125">
        <v>1</v>
      </c>
      <c r="E10" s="126">
        <v>294789.78999999998</v>
      </c>
      <c r="F10" s="126">
        <v>42981416.990000002</v>
      </c>
      <c r="G10" s="126">
        <v>544982.5</v>
      </c>
      <c r="H10" s="126">
        <v>15417900.879999999</v>
      </c>
      <c r="I10" s="126">
        <v>11925297.800000003</v>
      </c>
      <c r="J10" s="126">
        <v>0</v>
      </c>
      <c r="K10" s="126">
        <v>5483613.3600000003</v>
      </c>
      <c r="L10" s="126">
        <v>8054024.6200000001</v>
      </c>
    </row>
    <row r="12" spans="1:12" x14ac:dyDescent="0.2"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nterni dokument" ma:contentTypeID="0x0101004BF733CA9C8EBE498FD71D38BA2DB8B700E237A59BB3D4624CB54DD4C00E1CDD2D" ma:contentTypeVersion="34" ma:contentTypeDescription="Dokument koji je samo za potrebe ljudi iz sektora I ne ide na kolegij" ma:contentTypeScope="" ma:versionID="85fb8efb7198a1fc6b3816b4d87a046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5c037690260eb6b50a0422de9274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2AA954-5D27-4303-9EE8-A44C4EA5F51A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5F7B20-BD06-4163-99A0-5EB8C0CC5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77B19A-7308-4702-A2E4-DB0242CFD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sadrzaj</vt:lpstr>
      <vt:lpstr>inv.drustva</vt:lpstr>
      <vt:lpstr>portfelj i skrbništvo</vt:lpstr>
      <vt:lpstr>osiguranje_zivot</vt:lpstr>
      <vt:lpstr>osiguranje_nezivot</vt:lpstr>
      <vt:lpstr>osiguranje_ukupno</vt:lpstr>
      <vt:lpstr>leasing</vt:lpstr>
      <vt:lpstr>faktoring</vt:lpstr>
      <vt:lpstr>inv.drustva!Print_Area</vt:lpstr>
      <vt:lpstr>leasing!Print_Area</vt:lpstr>
      <vt:lpstr>leasing!Print_Titles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Maričić</dc:creator>
  <cp:lastModifiedBy>Damir Maričić</cp:lastModifiedBy>
  <dcterms:created xsi:type="dcterms:W3CDTF">2014-05-21T07:03:01Z</dcterms:created>
  <dcterms:modified xsi:type="dcterms:W3CDTF">2026-09-01T12:59:35Z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0x0101004BF733CA9C8EBE498FD71D38BA2DB8B700E237A59BB3D4624CB54DD4C00E1CDD2D</vt:lpwstr>
  </property>
</Properties>
</file>